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k217\Desktop\Reading &amp; Reference\"/>
    </mc:Choice>
  </mc:AlternateContent>
  <xr:revisionPtr revIDLastSave="0" documentId="13_ncr:1_{4C1CE9FE-1FB9-4862-BFBF-B11B49E872B4}" xr6:coauthVersionLast="45" xr6:coauthVersionMax="45" xr10:uidLastSave="{00000000-0000-0000-0000-000000000000}"/>
  <bookViews>
    <workbookView xWindow="28680" yWindow="-1680" windowWidth="29040" windowHeight="15840" tabRatio="763" xr2:uid="{6931F92C-DDD2-41C1-807A-AEE053357201}"/>
  </bookViews>
  <sheets>
    <sheet name="Release Notes" sheetId="4" r:id="rId1"/>
    <sheet name="Installed Capacity Changes" sheetId="3" r:id="rId2"/>
    <sheet name="Annual Energy Balance" sheetId="2" r:id="rId3"/>
    <sheet name="Annual Emission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4" i="5" l="1"/>
  <c r="A546" i="2"/>
  <c r="A187" i="5" l="1"/>
  <c r="A180" i="5"/>
  <c r="A173" i="5"/>
  <c r="A166" i="5"/>
  <c r="A159" i="5"/>
  <c r="A152" i="5"/>
  <c r="A145" i="5"/>
  <c r="A138" i="5"/>
  <c r="A131" i="5"/>
  <c r="A124" i="5"/>
  <c r="A117" i="5"/>
  <c r="A110" i="5"/>
  <c r="A103" i="5"/>
  <c r="A96" i="5"/>
  <c r="A526" i="2"/>
  <c r="A506" i="2"/>
  <c r="A486" i="2"/>
  <c r="A466" i="2"/>
  <c r="A446" i="2"/>
  <c r="A426" i="2"/>
  <c r="A406" i="2"/>
  <c r="A386" i="2"/>
  <c r="A366" i="2"/>
  <c r="A346" i="2"/>
  <c r="A326" i="2"/>
  <c r="A306" i="2"/>
  <c r="A286" i="2"/>
  <c r="A266" i="2"/>
</calcChain>
</file>

<file path=xl/sharedStrings.xml><?xml version="1.0" encoding="utf-8"?>
<sst xmlns="http://schemas.openxmlformats.org/spreadsheetml/2006/main" count="2305" uniqueCount="72">
  <si>
    <t>Coal</t>
  </si>
  <si>
    <t>Gas - Existing</t>
  </si>
  <si>
    <t>Gas - New CCs</t>
  </si>
  <si>
    <t>Gas - New CTs &amp; Recips</t>
  </si>
  <si>
    <t>Gas - Conversion</t>
  </si>
  <si>
    <t>Biomass</t>
  </si>
  <si>
    <t>Wind</t>
  </si>
  <si>
    <t>Solar</t>
  </si>
  <si>
    <t>CAES</t>
  </si>
  <si>
    <t>Demand Response</t>
  </si>
  <si>
    <t>Firm Imports</t>
  </si>
  <si>
    <t>Battery 1hr</t>
  </si>
  <si>
    <t>Battery 4hr</t>
  </si>
  <si>
    <t>3.1C</t>
  </si>
  <si>
    <t>1.0A</t>
  </si>
  <si>
    <t>1.0C</t>
  </si>
  <si>
    <t>2.0A</t>
  </si>
  <si>
    <t>2.0C</t>
  </si>
  <si>
    <t>2.1B</t>
  </si>
  <si>
    <t>2.1C</t>
  </si>
  <si>
    <t>2.2A</t>
  </si>
  <si>
    <t>2.2C</t>
  </si>
  <si>
    <t>3.1B</t>
  </si>
  <si>
    <t>3.2B</t>
  </si>
  <si>
    <t>3.2C</t>
  </si>
  <si>
    <t>2.1A</t>
  </si>
  <si>
    <t>GWh</t>
  </si>
  <si>
    <t xml:space="preserve"> Generator                                        Year</t>
  </si>
  <si>
    <t>Domestic Hydro</t>
  </si>
  <si>
    <t>Tidal</t>
  </si>
  <si>
    <t>Diesel CTs</t>
  </si>
  <si>
    <t>Maritime Link Blocks</t>
  </si>
  <si>
    <t>Non Firm Market</t>
  </si>
  <si>
    <t>Battery Generation</t>
  </si>
  <si>
    <t>1 unit</t>
  </si>
  <si>
    <t>2 units</t>
  </si>
  <si>
    <t>3 units</t>
  </si>
  <si>
    <t>7 units</t>
  </si>
  <si>
    <t>Existing Coal Retirements</t>
  </si>
  <si>
    <t>Existing Gas Retirements</t>
  </si>
  <si>
    <t>4 units</t>
  </si>
  <si>
    <t>MW/units</t>
  </si>
  <si>
    <t xml:space="preserve"> Generator                                       Year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</si>
  <si>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(tonnes)</t>
    </r>
  </si>
  <si>
    <t>Hg (kg)</t>
  </si>
  <si>
    <r>
      <t>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(tonnes)</t>
    </r>
  </si>
  <si>
    <r>
      <t>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(tonnes)</t>
    </r>
  </si>
  <si>
    <t xml:space="preserve"> Emission                                             Year</t>
  </si>
  <si>
    <t>Sensitivities</t>
  </si>
  <si>
    <t>2.0A.DSM-1 (Mid DSM)</t>
  </si>
  <si>
    <t>2.1C.DSM-2 (Mid DSM)</t>
  </si>
  <si>
    <t>2.2C.DSM-3 (Mid DSM)</t>
  </si>
  <si>
    <t>2.0C.DSM-4 (Low DSM)</t>
  </si>
  <si>
    <t>2.0C.DSM-5 (Mid DSM)</t>
  </si>
  <si>
    <t>2.0C.DSM-6 (Max DSM)</t>
  </si>
  <si>
    <t>3.1C.DSM-7 (Mid DSM)</t>
  </si>
  <si>
    <t>2.1C.WIND-1 (Low Wind Cost)</t>
  </si>
  <si>
    <t>2.1C.WIND-2 (Low Wind &amp; Battery Cost)</t>
  </si>
  <si>
    <t>2.1C.WIND-3 (Low Inertia Constraint)</t>
  </si>
  <si>
    <t>2.1C.WIND-4 (No Inertia / No Integration)</t>
  </si>
  <si>
    <t>2.1C.Mersey</t>
  </si>
  <si>
    <t>2.1C.Import-1 (Limited Non-Firm)</t>
  </si>
  <si>
    <t>Final Portfolio Study</t>
  </si>
  <si>
    <t xml:space="preserve"> </t>
  </si>
  <si>
    <t>2.0A.Import-2 (No Reliability Tie)</t>
  </si>
  <si>
    <t>1 Unit</t>
  </si>
  <si>
    <t>2 Units</t>
  </si>
  <si>
    <t>4 Units</t>
  </si>
  <si>
    <t>7 Units</t>
  </si>
  <si>
    <t>3 Units</t>
  </si>
  <si>
    <t>1 Units</t>
  </si>
  <si>
    <t>2.1C.Import-3 (Limited Reliability Tie Inertia)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</si>
</sst>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/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/>
      <diagonal/>
    </border>
    <border>
      <left/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1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0" fillId="0" borderId="0" xfId="0" pivotButton="1"/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3" fillId="2" borderId="14" xfId="0" applyFont="1" applyFill="1" applyBorder="1"/>
    <xf numFmtId="0" fontId="4" fillId="0" borderId="21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3" fontId="4" fillId="0" borderId="23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0" borderId="26" xfId="0" applyBorder="1"/>
    <xf numFmtId="3" fontId="4" fillId="0" borderId="27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8" xfId="0" applyFill="1" applyBorder="1" applyAlignment="1">
      <alignment horizontal="left"/>
    </xf>
    <xf numFmtId="4" fontId="4" fillId="0" borderId="23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10</xdr:col>
      <xdr:colOff>552450</xdr:colOff>
      <xdr:row>22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233190-5C25-4748-896D-D9EE1109402E}"/>
            </a:ext>
          </a:extLst>
        </xdr:cNvPr>
        <xdr:cNvSpPr txBox="1"/>
      </xdr:nvSpPr>
      <xdr:spPr>
        <a:xfrm>
          <a:off x="95250" y="85725"/>
          <a:ext cx="6553200" cy="428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 typeface="Arial" panose="020B0604020202020204" pitchFamily="34" charset="0"/>
            <a:buNone/>
          </a:pPr>
          <a:r>
            <a:rPr lang="en-CA" sz="1200" b="1" u="sng"/>
            <a:t>Release Notes - 2020-09-02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CA" sz="1200"/>
            <a:t>The data tables</a:t>
          </a:r>
          <a:r>
            <a:rPr lang="en-CA" sz="1200" baseline="0"/>
            <a:t> in this file contain the Initial Portfolio Study results from PLEXOS LT and Plexos MT/ST for NS Power's IRP Modeling Results release dated 2020-09-02 in tabular format for: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Installed Capacity Changes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Energy Balance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Emissions</a:t>
          </a:r>
        </a:p>
        <a:p>
          <a:pPr marL="628650" lvl="1" indent="-171450">
            <a:buFont typeface="Arial" panose="020B0604020202020204" pitchFamily="34" charset="0"/>
            <a:buChar char="•"/>
          </a:pPr>
          <a:endParaRPr lang="en-CA" sz="1200" baseline="0"/>
        </a:p>
        <a:p>
          <a:r>
            <a:rPr lang="en-CA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Release Notes - 2020-09-17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CA" sz="1200">
              <a:solidFill>
                <a:schemeClr val="dk1"/>
              </a:solidFill>
              <a:latin typeface="+mn-lt"/>
              <a:ea typeface="+mn-ea"/>
              <a:cs typeface="+mn-cs"/>
            </a:rPr>
            <a:t>Added data tables</a:t>
          </a:r>
          <a:r>
            <a:rPr lang="en-CA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for 2.1C.Import-3 (Limited Reliability Tie Inertia) which were unintentionally omitted from the previous release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628650" lvl="1" indent="-171450">
            <a:buFont typeface="Arial" panose="020B0604020202020204" pitchFamily="34" charset="0"/>
            <a:buChar char="•"/>
          </a:pPr>
          <a:endParaRPr lang="en-CA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C316-A168-4E57-A8B3-A291A403AE25}">
  <dimension ref="A1"/>
  <sheetViews>
    <sheetView tabSelected="1" workbookViewId="0">
      <selection activeCell="N16" sqref="N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FA3A-5CA4-49D2-88D2-B2C90FFC2057}">
  <dimension ref="A1:Z447"/>
  <sheetViews>
    <sheetView topLeftCell="A396" zoomScale="70" zoomScaleNormal="70" workbookViewId="0">
      <selection activeCell="A433" sqref="A433"/>
    </sheetView>
  </sheetViews>
  <sheetFormatPr defaultRowHeight="15" x14ac:dyDescent="0.25"/>
  <cols>
    <col min="1" max="1" width="33.5703125" bestFit="1" customWidth="1"/>
    <col min="2" max="6" width="9.42578125" bestFit="1" customWidth="1"/>
    <col min="7" max="20" width="9.85546875" bestFit="1" customWidth="1"/>
    <col min="21" max="26" width="11.42578125" bestFit="1" customWidth="1"/>
  </cols>
  <sheetData>
    <row r="1" spans="1:26" ht="19.5" thickBot="1" x14ac:dyDescent="0.35">
      <c r="A1" s="38" t="s">
        <v>62</v>
      </c>
    </row>
    <row r="2" spans="1:26" ht="15.75" thickBot="1" x14ac:dyDescent="0.3"/>
    <row r="3" spans="1:26" s="51" customFormat="1" ht="19.5" thickBot="1" x14ac:dyDescent="0.35">
      <c r="A3" s="1" t="s">
        <v>14</v>
      </c>
      <c r="B3" s="16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spans="1:26" s="52" customFormat="1" ht="15.75" thickBot="1" x14ac:dyDescent="0.3">
      <c r="A4" s="4" t="s">
        <v>42</v>
      </c>
      <c r="B4" s="5">
        <v>2021</v>
      </c>
      <c r="C4" s="5">
        <v>2022</v>
      </c>
      <c r="D4" s="5">
        <v>2023</v>
      </c>
      <c r="E4" s="5">
        <v>2024</v>
      </c>
      <c r="F4" s="5">
        <v>2025</v>
      </c>
      <c r="G4" s="5">
        <v>2026</v>
      </c>
      <c r="H4" s="5">
        <v>2027</v>
      </c>
      <c r="I4" s="5">
        <v>2028</v>
      </c>
      <c r="J4" s="5">
        <v>2029</v>
      </c>
      <c r="K4" s="5">
        <v>2030</v>
      </c>
      <c r="L4" s="5">
        <v>2031</v>
      </c>
      <c r="M4" s="5">
        <v>2032</v>
      </c>
      <c r="N4" s="5">
        <v>2033</v>
      </c>
      <c r="O4" s="5">
        <v>2034</v>
      </c>
      <c r="P4" s="5">
        <v>2035</v>
      </c>
      <c r="Q4" s="5">
        <v>2036</v>
      </c>
      <c r="R4" s="5">
        <v>2037</v>
      </c>
      <c r="S4" s="5">
        <v>2038</v>
      </c>
      <c r="T4" s="5">
        <v>2039</v>
      </c>
      <c r="U4" s="5">
        <v>2040</v>
      </c>
      <c r="V4" s="5">
        <v>2041</v>
      </c>
      <c r="W4" s="5">
        <v>2042</v>
      </c>
      <c r="X4" s="5">
        <v>2043</v>
      </c>
      <c r="Y4" s="5">
        <v>2044</v>
      </c>
      <c r="Z4" s="6">
        <v>2045</v>
      </c>
    </row>
    <row r="5" spans="1:26" s="52" customFormat="1" x14ac:dyDescent="0.25">
      <c r="A5" s="7" t="s">
        <v>38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 t="s">
        <v>34</v>
      </c>
      <c r="R5" s="10" t="s">
        <v>34</v>
      </c>
      <c r="S5" s="10" t="s">
        <v>35</v>
      </c>
      <c r="T5" s="10" t="s">
        <v>40</v>
      </c>
      <c r="U5" s="10" t="s">
        <v>37</v>
      </c>
      <c r="V5" s="10" t="s">
        <v>37</v>
      </c>
      <c r="W5" s="10" t="s">
        <v>37</v>
      </c>
      <c r="X5" s="10" t="s">
        <v>37</v>
      </c>
      <c r="Y5" s="10" t="s">
        <v>37</v>
      </c>
      <c r="Z5" s="11" t="s">
        <v>37</v>
      </c>
    </row>
    <row r="6" spans="1:26" s="52" customFormat="1" x14ac:dyDescent="0.25">
      <c r="A6" s="8" t="s">
        <v>39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 t="s">
        <v>66</v>
      </c>
      <c r="H6" s="12" t="s">
        <v>66</v>
      </c>
      <c r="I6" s="12" t="s">
        <v>66</v>
      </c>
      <c r="J6" s="12" t="s">
        <v>66</v>
      </c>
      <c r="K6" s="12" t="s">
        <v>66</v>
      </c>
      <c r="L6" s="12" t="s">
        <v>66</v>
      </c>
      <c r="M6" s="12" t="s">
        <v>66</v>
      </c>
      <c r="N6" s="12" t="s">
        <v>66</v>
      </c>
      <c r="O6" s="12" t="s">
        <v>66</v>
      </c>
      <c r="P6" s="12" t="s">
        <v>66</v>
      </c>
      <c r="Q6" s="12" t="s">
        <v>66</v>
      </c>
      <c r="R6" s="12" t="s">
        <v>35</v>
      </c>
      <c r="S6" s="12" t="s">
        <v>36</v>
      </c>
      <c r="T6" s="12" t="s">
        <v>36</v>
      </c>
      <c r="U6" s="12" t="s">
        <v>36</v>
      </c>
      <c r="V6" s="12" t="s">
        <v>36</v>
      </c>
      <c r="W6" s="12" t="s">
        <v>36</v>
      </c>
      <c r="X6" s="12" t="s">
        <v>36</v>
      </c>
      <c r="Y6" s="12" t="s">
        <v>36</v>
      </c>
      <c r="Z6" s="13" t="s">
        <v>36</v>
      </c>
    </row>
    <row r="7" spans="1:26" s="52" customFormat="1" x14ac:dyDescent="0.25">
      <c r="A7" s="8" t="s">
        <v>2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435</v>
      </c>
      <c r="V7" s="12">
        <v>435</v>
      </c>
      <c r="W7" s="12">
        <v>435</v>
      </c>
      <c r="X7" s="12">
        <v>435</v>
      </c>
      <c r="Y7" s="12">
        <v>435</v>
      </c>
      <c r="Z7" s="12">
        <v>435</v>
      </c>
    </row>
    <row r="8" spans="1:26" s="52" customFormat="1" x14ac:dyDescent="0.25">
      <c r="A8" s="8" t="s">
        <v>3</v>
      </c>
      <c r="B8" s="12">
        <v>0</v>
      </c>
      <c r="C8" s="12">
        <v>0</v>
      </c>
      <c r="D8" s="12">
        <v>50</v>
      </c>
      <c r="E8" s="12">
        <v>50</v>
      </c>
      <c r="F8" s="12">
        <v>50</v>
      </c>
      <c r="G8" s="12">
        <v>150</v>
      </c>
      <c r="H8" s="12">
        <v>150</v>
      </c>
      <c r="I8" s="12">
        <v>150</v>
      </c>
      <c r="J8" s="12">
        <v>150</v>
      </c>
      <c r="K8" s="12">
        <v>150</v>
      </c>
      <c r="L8" s="12">
        <v>150</v>
      </c>
      <c r="M8" s="12">
        <v>150</v>
      </c>
      <c r="N8" s="12">
        <v>150</v>
      </c>
      <c r="O8" s="12">
        <v>350</v>
      </c>
      <c r="P8" s="12">
        <v>400</v>
      </c>
      <c r="Q8" s="12">
        <v>500</v>
      </c>
      <c r="R8" s="12">
        <v>500</v>
      </c>
      <c r="S8" s="12">
        <v>900</v>
      </c>
      <c r="T8" s="12">
        <v>900</v>
      </c>
      <c r="U8" s="12">
        <v>900</v>
      </c>
      <c r="V8" s="12">
        <v>949</v>
      </c>
      <c r="W8" s="12">
        <v>949</v>
      </c>
      <c r="X8" s="12">
        <v>949</v>
      </c>
      <c r="Y8" s="12">
        <v>967.6</v>
      </c>
      <c r="Z8" s="12">
        <v>976.9</v>
      </c>
    </row>
    <row r="9" spans="1:26" s="52" customFormat="1" x14ac:dyDescent="0.25">
      <c r="A9" s="8" t="s">
        <v>4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</row>
    <row r="10" spans="1:26" s="52" customFormat="1" x14ac:dyDescent="0.25">
      <c r="A10" s="8" t="s">
        <v>5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</row>
    <row r="11" spans="1:26" s="52" customFormat="1" x14ac:dyDescent="0.25">
      <c r="A11" s="8" t="s">
        <v>6</v>
      </c>
      <c r="B11" s="12">
        <v>-2.9999999999859028E-2</v>
      </c>
      <c r="C11" s="12">
        <v>-2.9999999999859028E-2</v>
      </c>
      <c r="D11" s="12">
        <v>51.470000000000255</v>
      </c>
      <c r="E11" s="12">
        <v>51.470000000000255</v>
      </c>
      <c r="F11" s="12">
        <v>73.96000000000015</v>
      </c>
      <c r="G11" s="12">
        <v>73.96000000000015</v>
      </c>
      <c r="H11" s="12">
        <v>73.96000000000015</v>
      </c>
      <c r="I11" s="12">
        <v>73.96000000000015</v>
      </c>
      <c r="J11" s="12">
        <v>73.96000000000015</v>
      </c>
      <c r="K11" s="12">
        <v>123.95999999999992</v>
      </c>
      <c r="L11" s="12">
        <v>123.95999999999992</v>
      </c>
      <c r="M11" s="12">
        <v>123.95999999999992</v>
      </c>
      <c r="N11" s="12">
        <v>123.95999999999992</v>
      </c>
      <c r="O11" s="12">
        <v>123.95999999999992</v>
      </c>
      <c r="P11" s="12">
        <v>523.95999999999981</v>
      </c>
      <c r="Q11" s="12">
        <v>523.95999999999981</v>
      </c>
      <c r="R11" s="12">
        <v>523.95999999999981</v>
      </c>
      <c r="S11" s="12">
        <v>523.95999999999981</v>
      </c>
      <c r="T11" s="12">
        <v>525.45999999999981</v>
      </c>
      <c r="U11" s="12">
        <v>525.45999999999981</v>
      </c>
      <c r="V11" s="12">
        <v>528.45999999999981</v>
      </c>
      <c r="W11" s="12">
        <v>528.45999999999981</v>
      </c>
      <c r="X11" s="12">
        <v>528.45999999999981</v>
      </c>
      <c r="Y11" s="12">
        <v>528.45999999999981</v>
      </c>
      <c r="Z11" s="12">
        <v>529.95999999999981</v>
      </c>
    </row>
    <row r="12" spans="1:26" s="52" customFormat="1" x14ac:dyDescent="0.25">
      <c r="A12" s="8" t="s">
        <v>7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</row>
    <row r="13" spans="1:26" s="52" customFormat="1" x14ac:dyDescent="0.25">
      <c r="A13" s="8" t="s">
        <v>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</row>
    <row r="14" spans="1:26" s="52" customFormat="1" x14ac:dyDescent="0.25">
      <c r="A14" s="8" t="s">
        <v>9</v>
      </c>
      <c r="B14" s="12">
        <v>4.63</v>
      </c>
      <c r="C14" s="12">
        <v>18.11</v>
      </c>
      <c r="D14" s="12">
        <v>39.68</v>
      </c>
      <c r="E14" s="12">
        <v>64.13</v>
      </c>
      <c r="F14" s="12">
        <v>78.44</v>
      </c>
      <c r="G14" s="12">
        <v>81.260000000000005</v>
      </c>
      <c r="H14" s="12">
        <v>80.489999999999995</v>
      </c>
      <c r="I14" s="12">
        <v>80.02</v>
      </c>
      <c r="J14" s="12">
        <v>79.11</v>
      </c>
      <c r="K14" s="12">
        <v>78.430000000000007</v>
      </c>
      <c r="L14" s="12">
        <v>77.760000000000005</v>
      </c>
      <c r="M14" s="12">
        <v>77.150000000000006</v>
      </c>
      <c r="N14" s="12">
        <v>76.540000000000006</v>
      </c>
      <c r="O14" s="12">
        <v>75.260000000000005</v>
      </c>
      <c r="P14" s="12">
        <v>74.02</v>
      </c>
      <c r="Q14" s="12">
        <v>72.95</v>
      </c>
      <c r="R14" s="12">
        <v>72.75</v>
      </c>
      <c r="S14" s="12">
        <v>72.540000000000006</v>
      </c>
      <c r="T14" s="12">
        <v>72.45</v>
      </c>
      <c r="U14" s="12">
        <v>72.41</v>
      </c>
      <c r="V14" s="12">
        <v>72.42</v>
      </c>
      <c r="W14" s="12">
        <v>72.48</v>
      </c>
      <c r="X14" s="12">
        <v>72.569999999999993</v>
      </c>
      <c r="Y14" s="12">
        <v>72.73</v>
      </c>
      <c r="Z14" s="12">
        <v>72.89</v>
      </c>
    </row>
    <row r="15" spans="1:26" s="52" customFormat="1" x14ac:dyDescent="0.25">
      <c r="A15" s="8" t="s">
        <v>11</v>
      </c>
      <c r="B15" s="12">
        <v>10</v>
      </c>
      <c r="C15" s="12">
        <v>10</v>
      </c>
      <c r="D15" s="12">
        <v>10</v>
      </c>
      <c r="E15" s="12">
        <v>10</v>
      </c>
      <c r="F15" s="12">
        <v>10</v>
      </c>
      <c r="G15" s="12">
        <v>10</v>
      </c>
      <c r="H15" s="12">
        <v>10</v>
      </c>
      <c r="I15" s="12">
        <v>10</v>
      </c>
      <c r="J15" s="12">
        <v>10</v>
      </c>
      <c r="K15" s="12">
        <v>10</v>
      </c>
      <c r="L15" s="12">
        <v>10</v>
      </c>
      <c r="M15" s="12">
        <v>10</v>
      </c>
      <c r="N15" s="12">
        <v>10</v>
      </c>
      <c r="O15" s="12">
        <v>10</v>
      </c>
      <c r="P15" s="12">
        <v>10</v>
      </c>
      <c r="Q15" s="12">
        <v>10</v>
      </c>
      <c r="R15" s="12">
        <v>10</v>
      </c>
      <c r="S15" s="12">
        <v>10</v>
      </c>
      <c r="T15" s="12">
        <v>10</v>
      </c>
      <c r="U15" s="12">
        <v>10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</row>
    <row r="16" spans="1:26" s="53" customFormat="1" ht="15.75" thickBot="1" x14ac:dyDescent="0.3">
      <c r="A16" s="9" t="s">
        <v>12</v>
      </c>
      <c r="B16" s="12">
        <v>0</v>
      </c>
      <c r="C16" s="12">
        <v>0</v>
      </c>
      <c r="D16" s="12">
        <v>1</v>
      </c>
      <c r="E16" s="12">
        <v>1</v>
      </c>
      <c r="F16" s="12">
        <v>16</v>
      </c>
      <c r="G16" s="12">
        <v>16</v>
      </c>
      <c r="H16" s="12">
        <v>16</v>
      </c>
      <c r="I16" s="12">
        <v>16</v>
      </c>
      <c r="J16" s="12">
        <v>16</v>
      </c>
      <c r="K16" s="12">
        <v>16</v>
      </c>
      <c r="L16" s="12">
        <v>16</v>
      </c>
      <c r="M16" s="12">
        <v>16</v>
      </c>
      <c r="N16" s="12">
        <v>16</v>
      </c>
      <c r="O16" s="12">
        <v>16</v>
      </c>
      <c r="P16" s="12">
        <v>16</v>
      </c>
      <c r="Q16" s="12">
        <v>16</v>
      </c>
      <c r="R16" s="12">
        <v>16</v>
      </c>
      <c r="S16" s="12">
        <v>16</v>
      </c>
      <c r="T16" s="12">
        <v>17</v>
      </c>
      <c r="U16" s="12">
        <v>17</v>
      </c>
      <c r="V16" s="12">
        <v>19</v>
      </c>
      <c r="W16" s="12">
        <v>19</v>
      </c>
      <c r="X16" s="12">
        <v>18</v>
      </c>
      <c r="Y16" s="12">
        <v>18</v>
      </c>
      <c r="Z16" s="12">
        <v>4</v>
      </c>
    </row>
    <row r="17" spans="1:26" ht="15.75" thickBot="1" x14ac:dyDescent="0.3"/>
    <row r="18" spans="1:26" ht="19.5" thickBot="1" x14ac:dyDescent="0.35">
      <c r="A18" s="1" t="s">
        <v>15</v>
      </c>
      <c r="B18" s="16" t="s">
        <v>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</row>
    <row r="19" spans="1:26" ht="15.75" thickBot="1" x14ac:dyDescent="0.3">
      <c r="A19" s="4" t="s">
        <v>42</v>
      </c>
      <c r="B19" s="5">
        <v>2021</v>
      </c>
      <c r="C19" s="5">
        <v>2022</v>
      </c>
      <c r="D19" s="5">
        <v>2023</v>
      </c>
      <c r="E19" s="5">
        <v>2024</v>
      </c>
      <c r="F19" s="5">
        <v>2025</v>
      </c>
      <c r="G19" s="5">
        <v>2026</v>
      </c>
      <c r="H19" s="5">
        <v>2027</v>
      </c>
      <c r="I19" s="5">
        <v>2028</v>
      </c>
      <c r="J19" s="5">
        <v>2029</v>
      </c>
      <c r="K19" s="5">
        <v>2030</v>
      </c>
      <c r="L19" s="5">
        <v>2031</v>
      </c>
      <c r="M19" s="5">
        <v>2032</v>
      </c>
      <c r="N19" s="5">
        <v>2033</v>
      </c>
      <c r="O19" s="5">
        <v>2034</v>
      </c>
      <c r="P19" s="5">
        <v>2035</v>
      </c>
      <c r="Q19" s="5">
        <v>2036</v>
      </c>
      <c r="R19" s="5">
        <v>2037</v>
      </c>
      <c r="S19" s="5">
        <v>2038</v>
      </c>
      <c r="T19" s="5">
        <v>2039</v>
      </c>
      <c r="U19" s="5">
        <v>2040</v>
      </c>
      <c r="V19" s="5">
        <v>2041</v>
      </c>
      <c r="W19" s="5">
        <v>2042</v>
      </c>
      <c r="X19" s="5">
        <v>2043</v>
      </c>
      <c r="Y19" s="5">
        <v>2044</v>
      </c>
      <c r="Z19" s="6">
        <v>2045</v>
      </c>
    </row>
    <row r="20" spans="1:26" x14ac:dyDescent="0.25">
      <c r="A20" s="7" t="s">
        <v>38</v>
      </c>
      <c r="B20" s="10">
        <v>0</v>
      </c>
      <c r="C20" s="10">
        <v>0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35</v>
      </c>
      <c r="L20" s="10" t="s">
        <v>35</v>
      </c>
      <c r="M20" s="10" t="s">
        <v>35</v>
      </c>
      <c r="N20" s="10" t="s">
        <v>35</v>
      </c>
      <c r="O20" s="10" t="s">
        <v>35</v>
      </c>
      <c r="P20" s="10" t="s">
        <v>35</v>
      </c>
      <c r="Q20" s="10" t="s">
        <v>36</v>
      </c>
      <c r="R20" s="10" t="s">
        <v>36</v>
      </c>
      <c r="S20" s="10" t="s">
        <v>36</v>
      </c>
      <c r="T20" s="10" t="s">
        <v>40</v>
      </c>
      <c r="U20" s="10" t="s">
        <v>37</v>
      </c>
      <c r="V20" s="10" t="s">
        <v>37</v>
      </c>
      <c r="W20" s="10" t="s">
        <v>37</v>
      </c>
      <c r="X20" s="10" t="s">
        <v>37</v>
      </c>
      <c r="Y20" s="10" t="s">
        <v>37</v>
      </c>
      <c r="Z20" s="11" t="s">
        <v>37</v>
      </c>
    </row>
    <row r="21" spans="1:26" x14ac:dyDescent="0.25">
      <c r="A21" s="8" t="s">
        <v>39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 t="s">
        <v>35</v>
      </c>
      <c r="H21" s="12" t="s">
        <v>35</v>
      </c>
      <c r="I21" s="12" t="s">
        <v>35</v>
      </c>
      <c r="J21" s="12" t="s">
        <v>35</v>
      </c>
      <c r="K21" s="12" t="s">
        <v>35</v>
      </c>
      <c r="L21" s="12" t="s">
        <v>35</v>
      </c>
      <c r="M21" s="12" t="s">
        <v>35</v>
      </c>
      <c r="N21" s="12" t="s">
        <v>35</v>
      </c>
      <c r="O21" s="12" t="s">
        <v>35</v>
      </c>
      <c r="P21" s="12" t="s">
        <v>35</v>
      </c>
      <c r="Q21" s="12" t="s">
        <v>35</v>
      </c>
      <c r="R21" s="12" t="s">
        <v>35</v>
      </c>
      <c r="S21" s="12" t="s">
        <v>35</v>
      </c>
      <c r="T21" s="12" t="s">
        <v>35</v>
      </c>
      <c r="U21" s="12" t="s">
        <v>35</v>
      </c>
      <c r="V21" s="12" t="s">
        <v>36</v>
      </c>
      <c r="W21" s="12" t="s">
        <v>36</v>
      </c>
      <c r="X21" s="12" t="s">
        <v>36</v>
      </c>
      <c r="Y21" s="12" t="s">
        <v>36</v>
      </c>
      <c r="Z21" s="13" t="s">
        <v>36</v>
      </c>
    </row>
    <row r="22" spans="1:26" x14ac:dyDescent="0.25">
      <c r="A22" s="8" t="s">
        <v>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145</v>
      </c>
      <c r="W22" s="12">
        <v>145</v>
      </c>
      <c r="X22" s="12">
        <v>145</v>
      </c>
      <c r="Y22" s="12">
        <v>145</v>
      </c>
      <c r="Z22" s="12">
        <v>145</v>
      </c>
    </row>
    <row r="23" spans="1:26" x14ac:dyDescent="0.25">
      <c r="A23" s="8" t="s">
        <v>3</v>
      </c>
      <c r="B23" s="12">
        <v>0</v>
      </c>
      <c r="C23" s="12">
        <v>0</v>
      </c>
      <c r="D23" s="12">
        <v>50</v>
      </c>
      <c r="E23" s="12">
        <v>50</v>
      </c>
      <c r="F23" s="12">
        <v>50</v>
      </c>
      <c r="G23" s="12">
        <v>168.6</v>
      </c>
      <c r="H23" s="12">
        <v>168.6</v>
      </c>
      <c r="I23" s="12">
        <v>168.6</v>
      </c>
      <c r="J23" s="12">
        <v>218.6</v>
      </c>
      <c r="K23" s="12">
        <v>237.2</v>
      </c>
      <c r="L23" s="12">
        <v>237.2</v>
      </c>
      <c r="M23" s="12">
        <v>287.2</v>
      </c>
      <c r="N23" s="12">
        <v>287.2</v>
      </c>
      <c r="O23" s="12">
        <v>287.2</v>
      </c>
      <c r="P23" s="12">
        <v>287.2</v>
      </c>
      <c r="Q23" s="12">
        <v>437.2</v>
      </c>
      <c r="R23" s="12">
        <v>446.5</v>
      </c>
      <c r="S23" s="12">
        <v>455.8</v>
      </c>
      <c r="T23" s="12">
        <v>455.8</v>
      </c>
      <c r="U23" s="12">
        <v>605.79999999999995</v>
      </c>
      <c r="V23" s="12">
        <v>605.79999999999995</v>
      </c>
      <c r="W23" s="12">
        <v>605.79999999999995</v>
      </c>
      <c r="X23" s="12">
        <v>655.8</v>
      </c>
      <c r="Y23" s="12">
        <v>655.8</v>
      </c>
      <c r="Z23" s="12">
        <v>655.8</v>
      </c>
    </row>
    <row r="24" spans="1:26" x14ac:dyDescent="0.25">
      <c r="A24" s="8" t="s">
        <v>4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</row>
    <row r="25" spans="1:26" x14ac:dyDescent="0.25">
      <c r="A25" s="8" t="s">
        <v>5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</row>
    <row r="26" spans="1:26" x14ac:dyDescent="0.25">
      <c r="A26" s="8" t="s">
        <v>6</v>
      </c>
      <c r="B26" s="12">
        <v>-2.9999999999859028E-2</v>
      </c>
      <c r="C26" s="12">
        <v>-2.9999999999859028E-2</v>
      </c>
      <c r="D26" s="12">
        <v>-2.9999999999859028E-2</v>
      </c>
      <c r="E26" s="12">
        <v>-2.9999999999859028E-2</v>
      </c>
      <c r="F26" s="12">
        <v>-2.9999999999859028E-2</v>
      </c>
      <c r="G26" s="12">
        <v>-2.9999999999859028E-2</v>
      </c>
      <c r="H26" s="12">
        <v>-2.9999999999859028E-2</v>
      </c>
      <c r="I26" s="12">
        <v>-2.9999999999859028E-2</v>
      </c>
      <c r="J26" s="12">
        <v>49.970000000000255</v>
      </c>
      <c r="K26" s="12">
        <v>449.9699999999998</v>
      </c>
      <c r="L26" s="12">
        <v>449.9699999999998</v>
      </c>
      <c r="M26" s="12">
        <v>499.9699999999998</v>
      </c>
      <c r="N26" s="12">
        <v>499.9699999999998</v>
      </c>
      <c r="O26" s="12">
        <v>499.9699999999998</v>
      </c>
      <c r="P26" s="12">
        <v>499.9699999999998</v>
      </c>
      <c r="Q26" s="12">
        <v>499.9699999999998</v>
      </c>
      <c r="R26" s="12">
        <v>499.9699999999998</v>
      </c>
      <c r="S26" s="12">
        <v>499.9699999999998</v>
      </c>
      <c r="T26" s="12">
        <v>499.9699999999998</v>
      </c>
      <c r="U26" s="12">
        <v>499.9699999999998</v>
      </c>
      <c r="V26" s="12">
        <v>499.9699999999998</v>
      </c>
      <c r="W26" s="12">
        <v>499.9699999999998</v>
      </c>
      <c r="X26" s="12">
        <v>499.9699999999998</v>
      </c>
      <c r="Y26" s="12">
        <v>499.9699999999998</v>
      </c>
      <c r="Z26" s="12">
        <v>499.9699999999998</v>
      </c>
    </row>
    <row r="27" spans="1:26" x14ac:dyDescent="0.25">
      <c r="A27" s="8" t="s">
        <v>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</row>
    <row r="28" spans="1:26" x14ac:dyDescent="0.25">
      <c r="A28" s="8" t="s">
        <v>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26" x14ac:dyDescent="0.25">
      <c r="A29" s="8" t="s">
        <v>9</v>
      </c>
      <c r="B29" s="12">
        <v>0</v>
      </c>
      <c r="C29" s="12">
        <v>0</v>
      </c>
      <c r="D29" s="12">
        <v>0</v>
      </c>
      <c r="E29" s="12">
        <v>0</v>
      </c>
      <c r="F29" s="12">
        <v>4.63</v>
      </c>
      <c r="G29" s="12">
        <v>18.11</v>
      </c>
      <c r="H29" s="12">
        <v>39.68</v>
      </c>
      <c r="I29" s="12">
        <v>64.13</v>
      </c>
      <c r="J29" s="12">
        <v>78.44</v>
      </c>
      <c r="K29" s="12">
        <v>81.260000000000005</v>
      </c>
      <c r="L29" s="12">
        <v>80.489999999999995</v>
      </c>
      <c r="M29" s="12">
        <v>80.02</v>
      </c>
      <c r="N29" s="12">
        <v>79.11</v>
      </c>
      <c r="O29" s="12">
        <v>78.430000000000007</v>
      </c>
      <c r="P29" s="12">
        <v>77.760000000000005</v>
      </c>
      <c r="Q29" s="12">
        <v>77.150000000000006</v>
      </c>
      <c r="R29" s="12">
        <v>76.540000000000006</v>
      </c>
      <c r="S29" s="12">
        <v>75.260000000000005</v>
      </c>
      <c r="T29" s="12">
        <v>74.02</v>
      </c>
      <c r="U29" s="12">
        <v>72.95</v>
      </c>
      <c r="V29" s="12">
        <v>72.75</v>
      </c>
      <c r="W29" s="12">
        <v>72.540000000000006</v>
      </c>
      <c r="X29" s="12">
        <v>72.45</v>
      </c>
      <c r="Y29" s="12">
        <v>72.41</v>
      </c>
      <c r="Z29" s="12">
        <v>72.42</v>
      </c>
    </row>
    <row r="30" spans="1:26" x14ac:dyDescent="0.25">
      <c r="A30" s="8" t="s">
        <v>10</v>
      </c>
      <c r="B30" s="12">
        <v>0</v>
      </c>
      <c r="C30" s="12">
        <v>165</v>
      </c>
      <c r="D30" s="12">
        <v>165</v>
      </c>
      <c r="E30" s="12">
        <v>165</v>
      </c>
      <c r="F30" s="12">
        <v>165</v>
      </c>
      <c r="G30" s="12">
        <v>165</v>
      </c>
      <c r="H30" s="12">
        <v>165</v>
      </c>
      <c r="I30" s="12">
        <v>165</v>
      </c>
      <c r="J30" s="12">
        <v>165</v>
      </c>
      <c r="K30" s="12">
        <v>165</v>
      </c>
      <c r="L30" s="12">
        <v>165</v>
      </c>
      <c r="M30" s="12">
        <v>165</v>
      </c>
      <c r="N30" s="12">
        <v>165</v>
      </c>
      <c r="O30" s="12">
        <v>165</v>
      </c>
      <c r="P30" s="12">
        <v>165</v>
      </c>
      <c r="Q30" s="12">
        <v>165</v>
      </c>
      <c r="R30" s="12">
        <v>165</v>
      </c>
      <c r="S30" s="12">
        <v>165</v>
      </c>
      <c r="T30" s="12">
        <v>365</v>
      </c>
      <c r="U30" s="12">
        <v>615</v>
      </c>
      <c r="V30" s="12">
        <v>615</v>
      </c>
      <c r="W30" s="12">
        <v>615</v>
      </c>
      <c r="X30" s="12">
        <v>615</v>
      </c>
      <c r="Y30" s="12">
        <v>615</v>
      </c>
      <c r="Z30" s="12">
        <v>615</v>
      </c>
    </row>
    <row r="31" spans="1:26" x14ac:dyDescent="0.25">
      <c r="A31" s="8" t="s">
        <v>11</v>
      </c>
      <c r="B31" s="12">
        <v>10</v>
      </c>
      <c r="C31" s="12">
        <v>10</v>
      </c>
      <c r="D31" s="12">
        <v>10</v>
      </c>
      <c r="E31" s="12">
        <v>10</v>
      </c>
      <c r="F31" s="12">
        <v>10</v>
      </c>
      <c r="G31" s="12">
        <v>10</v>
      </c>
      <c r="H31" s="12">
        <v>10</v>
      </c>
      <c r="I31" s="12">
        <v>10</v>
      </c>
      <c r="J31" s="12">
        <v>10</v>
      </c>
      <c r="K31" s="12">
        <v>10</v>
      </c>
      <c r="L31" s="12">
        <v>10</v>
      </c>
      <c r="M31" s="12">
        <v>10</v>
      </c>
      <c r="N31" s="12">
        <v>10</v>
      </c>
      <c r="O31" s="12">
        <v>10</v>
      </c>
      <c r="P31" s="12">
        <v>10</v>
      </c>
      <c r="Q31" s="12">
        <v>10</v>
      </c>
      <c r="R31" s="12">
        <v>10</v>
      </c>
      <c r="S31" s="12">
        <v>10</v>
      </c>
      <c r="T31" s="12">
        <v>10</v>
      </c>
      <c r="U31" s="12">
        <v>10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</row>
    <row r="32" spans="1:26" ht="15.75" thickBot="1" x14ac:dyDescent="0.3">
      <c r="A32" s="9" t="s">
        <v>12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</row>
    <row r="33" spans="1:26" ht="15.75" thickBot="1" x14ac:dyDescent="0.3"/>
    <row r="34" spans="1:26" ht="19.5" thickBot="1" x14ac:dyDescent="0.35">
      <c r="A34" s="1" t="s">
        <v>16</v>
      </c>
      <c r="B34" s="16" t="s">
        <v>41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</row>
    <row r="35" spans="1:26" ht="15.75" thickBot="1" x14ac:dyDescent="0.3">
      <c r="A35" s="4" t="s">
        <v>42</v>
      </c>
      <c r="B35" s="5">
        <v>2021</v>
      </c>
      <c r="C35" s="5">
        <v>2022</v>
      </c>
      <c r="D35" s="5">
        <v>2023</v>
      </c>
      <c r="E35" s="5">
        <v>2024</v>
      </c>
      <c r="F35" s="5">
        <v>2025</v>
      </c>
      <c r="G35" s="5">
        <v>2026</v>
      </c>
      <c r="H35" s="5">
        <v>2027</v>
      </c>
      <c r="I35" s="5">
        <v>2028</v>
      </c>
      <c r="J35" s="5">
        <v>2029</v>
      </c>
      <c r="K35" s="5">
        <v>2030</v>
      </c>
      <c r="L35" s="5">
        <v>2031</v>
      </c>
      <c r="M35" s="5">
        <v>2032</v>
      </c>
      <c r="N35" s="5">
        <v>2033</v>
      </c>
      <c r="O35" s="5">
        <v>2034</v>
      </c>
      <c r="P35" s="5">
        <v>2035</v>
      </c>
      <c r="Q35" s="5">
        <v>2036</v>
      </c>
      <c r="R35" s="5">
        <v>2037</v>
      </c>
      <c r="S35" s="5">
        <v>2038</v>
      </c>
      <c r="T35" s="5">
        <v>2039</v>
      </c>
      <c r="U35" s="5">
        <v>2040</v>
      </c>
      <c r="V35" s="5">
        <v>2041</v>
      </c>
      <c r="W35" s="5">
        <v>2042</v>
      </c>
      <c r="X35" s="5">
        <v>2043</v>
      </c>
      <c r="Y35" s="5">
        <v>2044</v>
      </c>
      <c r="Z35" s="6">
        <v>2045</v>
      </c>
    </row>
    <row r="36" spans="1:26" x14ac:dyDescent="0.25">
      <c r="A36" s="7" t="s">
        <v>38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 t="s">
        <v>34</v>
      </c>
      <c r="R36" s="10" t="s">
        <v>34</v>
      </c>
      <c r="S36" s="10" t="s">
        <v>35</v>
      </c>
      <c r="T36" s="10" t="s">
        <v>40</v>
      </c>
      <c r="U36" s="10" t="s">
        <v>37</v>
      </c>
      <c r="V36" s="10" t="s">
        <v>37</v>
      </c>
      <c r="W36" s="10" t="s">
        <v>37</v>
      </c>
      <c r="X36" s="10" t="s">
        <v>37</v>
      </c>
      <c r="Y36" s="10" t="s">
        <v>37</v>
      </c>
      <c r="Z36" s="11" t="s">
        <v>37</v>
      </c>
    </row>
    <row r="37" spans="1:26" x14ac:dyDescent="0.25">
      <c r="A37" s="8" t="s">
        <v>39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 t="s">
        <v>35</v>
      </c>
      <c r="H37" s="12" t="s">
        <v>35</v>
      </c>
      <c r="I37" s="12" t="s">
        <v>35</v>
      </c>
      <c r="J37" s="12" t="s">
        <v>35</v>
      </c>
      <c r="K37" s="12" t="s">
        <v>35</v>
      </c>
      <c r="L37" s="12" t="s">
        <v>35</v>
      </c>
      <c r="M37" s="12" t="s">
        <v>35</v>
      </c>
      <c r="N37" s="12" t="s">
        <v>35</v>
      </c>
      <c r="O37" s="12" t="s">
        <v>35</v>
      </c>
      <c r="P37" s="12" t="s">
        <v>35</v>
      </c>
      <c r="Q37" s="12" t="s">
        <v>35</v>
      </c>
      <c r="R37" s="12" t="s">
        <v>36</v>
      </c>
      <c r="S37" s="12" t="s">
        <v>36</v>
      </c>
      <c r="T37" s="12" t="s">
        <v>36</v>
      </c>
      <c r="U37" s="12" t="s">
        <v>36</v>
      </c>
      <c r="V37" s="12" t="s">
        <v>36</v>
      </c>
      <c r="W37" s="12" t="s">
        <v>36</v>
      </c>
      <c r="X37" s="12" t="s">
        <v>36</v>
      </c>
      <c r="Y37" s="12" t="s">
        <v>36</v>
      </c>
      <c r="Z37" s="13" t="s">
        <v>36</v>
      </c>
    </row>
    <row r="38" spans="1:26" x14ac:dyDescent="0.25">
      <c r="A38" s="8" t="s">
        <v>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435</v>
      </c>
      <c r="V38" s="12">
        <v>435</v>
      </c>
      <c r="W38" s="12">
        <v>435</v>
      </c>
      <c r="X38" s="12">
        <v>435</v>
      </c>
      <c r="Y38" s="12">
        <v>435</v>
      </c>
      <c r="Z38" s="12">
        <v>435</v>
      </c>
    </row>
    <row r="39" spans="1:26" x14ac:dyDescent="0.25">
      <c r="A39" s="8" t="s">
        <v>3</v>
      </c>
      <c r="B39" s="12">
        <v>0</v>
      </c>
      <c r="C39" s="12">
        <v>0</v>
      </c>
      <c r="D39" s="12">
        <v>50</v>
      </c>
      <c r="E39" s="12">
        <v>50</v>
      </c>
      <c r="F39" s="12">
        <v>50</v>
      </c>
      <c r="G39" s="12">
        <v>159.30000000000001</v>
      </c>
      <c r="H39" s="12">
        <v>159.30000000000001</v>
      </c>
      <c r="I39" s="12">
        <v>159.30000000000001</v>
      </c>
      <c r="J39" s="12">
        <v>159.30000000000001</v>
      </c>
      <c r="K39" s="12">
        <v>159.30000000000001</v>
      </c>
      <c r="L39" s="12">
        <v>159.30000000000001</v>
      </c>
      <c r="M39" s="12">
        <v>159.30000000000001</v>
      </c>
      <c r="N39" s="12">
        <v>159.30000000000001</v>
      </c>
      <c r="O39" s="12">
        <v>159.30000000000001</v>
      </c>
      <c r="P39" s="12">
        <v>159.30000000000001</v>
      </c>
      <c r="Q39" s="12">
        <v>309.3</v>
      </c>
      <c r="R39" s="12">
        <v>509.3</v>
      </c>
      <c r="S39" s="12">
        <v>609.29999999999995</v>
      </c>
      <c r="T39" s="12">
        <v>909.3</v>
      </c>
      <c r="U39" s="12">
        <v>959.3</v>
      </c>
      <c r="V39" s="12">
        <v>959.3</v>
      </c>
      <c r="W39" s="12">
        <v>959.3</v>
      </c>
      <c r="X39" s="12">
        <v>959.3</v>
      </c>
      <c r="Y39" s="12">
        <v>977.9</v>
      </c>
      <c r="Z39" s="12">
        <v>996.5</v>
      </c>
    </row>
    <row r="40" spans="1:26" x14ac:dyDescent="0.25">
      <c r="A40" s="8" t="s">
        <v>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</row>
    <row r="41" spans="1:26" x14ac:dyDescent="0.25">
      <c r="A41" s="8" t="s">
        <v>5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</row>
    <row r="42" spans="1:26" x14ac:dyDescent="0.25">
      <c r="A42" s="8" t="s">
        <v>6</v>
      </c>
      <c r="B42" s="12">
        <v>-2.9999999999859028E-2</v>
      </c>
      <c r="C42" s="12">
        <v>-2.9999999999859028E-2</v>
      </c>
      <c r="D42" s="12">
        <v>-2.9999999999859028E-2</v>
      </c>
      <c r="E42" s="12">
        <v>49.970000000000255</v>
      </c>
      <c r="F42" s="12">
        <v>49.970000000000255</v>
      </c>
      <c r="G42" s="12">
        <v>49.970000000000255</v>
      </c>
      <c r="H42" s="12">
        <v>49.970000000000255</v>
      </c>
      <c r="I42" s="12">
        <v>49.970000000000255</v>
      </c>
      <c r="J42" s="12">
        <v>49.970000000000255</v>
      </c>
      <c r="K42" s="12">
        <v>99.970000000000255</v>
      </c>
      <c r="L42" s="12">
        <v>99.970000000000255</v>
      </c>
      <c r="M42" s="12">
        <v>299.96999999999991</v>
      </c>
      <c r="N42" s="12">
        <v>349.9699999999998</v>
      </c>
      <c r="O42" s="12">
        <v>449.9699999999998</v>
      </c>
      <c r="P42" s="12">
        <v>449.9699999999998</v>
      </c>
      <c r="Q42" s="12">
        <v>449.9699999999998</v>
      </c>
      <c r="R42" s="12">
        <v>499.9699999999998</v>
      </c>
      <c r="S42" s="12">
        <v>499.9699999999998</v>
      </c>
      <c r="T42" s="12">
        <v>499.9699999999998</v>
      </c>
      <c r="U42" s="12">
        <v>499.9699999999998</v>
      </c>
      <c r="V42" s="12">
        <v>499.9699999999998</v>
      </c>
      <c r="W42" s="12">
        <v>499.9699999999998</v>
      </c>
      <c r="X42" s="12">
        <v>499.9699999999998</v>
      </c>
      <c r="Y42" s="12">
        <v>499.9699999999998</v>
      </c>
      <c r="Z42" s="12">
        <v>499.9699999999998</v>
      </c>
    </row>
    <row r="43" spans="1:26" x14ac:dyDescent="0.25">
      <c r="A43" s="8" t="s">
        <v>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</row>
    <row r="44" spans="1:26" x14ac:dyDescent="0.25">
      <c r="A44" s="8" t="s">
        <v>8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</row>
    <row r="45" spans="1:26" x14ac:dyDescent="0.25">
      <c r="A45" s="8" t="s">
        <v>9</v>
      </c>
      <c r="B45" s="12">
        <v>4.63</v>
      </c>
      <c r="C45" s="12">
        <v>18.11</v>
      </c>
      <c r="D45" s="12">
        <v>39.68</v>
      </c>
      <c r="E45" s="12">
        <v>64.13</v>
      </c>
      <c r="F45" s="12">
        <v>78.44</v>
      </c>
      <c r="G45" s="12">
        <v>81.260000000000005</v>
      </c>
      <c r="H45" s="12">
        <v>80.489999999999995</v>
      </c>
      <c r="I45" s="12">
        <v>80.02</v>
      </c>
      <c r="J45" s="12">
        <v>79.11</v>
      </c>
      <c r="K45" s="12">
        <v>78.430000000000007</v>
      </c>
      <c r="L45" s="12">
        <v>77.760000000000005</v>
      </c>
      <c r="M45" s="12">
        <v>77.150000000000006</v>
      </c>
      <c r="N45" s="12">
        <v>76.540000000000006</v>
      </c>
      <c r="O45" s="12">
        <v>75.260000000000005</v>
      </c>
      <c r="P45" s="12">
        <v>74.02</v>
      </c>
      <c r="Q45" s="12">
        <v>72.95</v>
      </c>
      <c r="R45" s="12">
        <v>72.75</v>
      </c>
      <c r="S45" s="12">
        <v>72.540000000000006</v>
      </c>
      <c r="T45" s="12">
        <v>72.45</v>
      </c>
      <c r="U45" s="12">
        <v>72.41</v>
      </c>
      <c r="V45" s="12">
        <v>72.42</v>
      </c>
      <c r="W45" s="12">
        <v>72.48</v>
      </c>
      <c r="X45" s="12">
        <v>72.569999999999993</v>
      </c>
      <c r="Y45" s="12">
        <v>72.73</v>
      </c>
      <c r="Z45" s="12">
        <v>72.89</v>
      </c>
    </row>
    <row r="46" spans="1:26" x14ac:dyDescent="0.25">
      <c r="A46" s="8" t="s">
        <v>11</v>
      </c>
      <c r="B46" s="12">
        <v>10</v>
      </c>
      <c r="C46" s="12">
        <v>10</v>
      </c>
      <c r="D46" s="12">
        <v>10</v>
      </c>
      <c r="E46" s="12">
        <v>10</v>
      </c>
      <c r="F46" s="12">
        <v>10</v>
      </c>
      <c r="G46" s="12">
        <v>10</v>
      </c>
      <c r="H46" s="12">
        <v>10</v>
      </c>
      <c r="I46" s="12">
        <v>10</v>
      </c>
      <c r="J46" s="12">
        <v>10</v>
      </c>
      <c r="K46" s="12">
        <v>10</v>
      </c>
      <c r="L46" s="12">
        <v>10</v>
      </c>
      <c r="M46" s="12">
        <v>10</v>
      </c>
      <c r="N46" s="12">
        <v>10</v>
      </c>
      <c r="O46" s="12">
        <v>10</v>
      </c>
      <c r="P46" s="12">
        <v>10</v>
      </c>
      <c r="Q46" s="12">
        <v>10</v>
      </c>
      <c r="R46" s="12">
        <v>10</v>
      </c>
      <c r="S46" s="12">
        <v>10</v>
      </c>
      <c r="T46" s="12">
        <v>10</v>
      </c>
      <c r="U46" s="12">
        <v>10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</row>
    <row r="47" spans="1:26" ht="15.75" thickBot="1" x14ac:dyDescent="0.3">
      <c r="A47" s="9" t="s">
        <v>12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</row>
    <row r="48" spans="1:26" ht="15.75" thickBot="1" x14ac:dyDescent="0.3"/>
    <row r="49" spans="1:26" ht="19.5" thickBot="1" x14ac:dyDescent="0.35">
      <c r="A49" s="1" t="s">
        <v>17</v>
      </c>
      <c r="B49" s="16" t="s">
        <v>41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</row>
    <row r="50" spans="1:26" ht="15.75" thickBot="1" x14ac:dyDescent="0.3">
      <c r="A50" s="4" t="s">
        <v>42</v>
      </c>
      <c r="B50" s="5">
        <v>2021</v>
      </c>
      <c r="C50" s="5">
        <v>2022</v>
      </c>
      <c r="D50" s="5">
        <v>2023</v>
      </c>
      <c r="E50" s="5">
        <v>2024</v>
      </c>
      <c r="F50" s="5">
        <v>2025</v>
      </c>
      <c r="G50" s="5">
        <v>2026</v>
      </c>
      <c r="H50" s="5">
        <v>2027</v>
      </c>
      <c r="I50" s="5">
        <v>2028</v>
      </c>
      <c r="J50" s="5">
        <v>2029</v>
      </c>
      <c r="K50" s="5">
        <v>2030</v>
      </c>
      <c r="L50" s="5">
        <v>2031</v>
      </c>
      <c r="M50" s="5">
        <v>2032</v>
      </c>
      <c r="N50" s="5">
        <v>2033</v>
      </c>
      <c r="O50" s="5">
        <v>2034</v>
      </c>
      <c r="P50" s="5">
        <v>2035</v>
      </c>
      <c r="Q50" s="5">
        <v>2036</v>
      </c>
      <c r="R50" s="5">
        <v>2037</v>
      </c>
      <c r="S50" s="5">
        <v>2038</v>
      </c>
      <c r="T50" s="5">
        <v>2039</v>
      </c>
      <c r="U50" s="5">
        <v>2040</v>
      </c>
      <c r="V50" s="5">
        <v>2041</v>
      </c>
      <c r="W50" s="5">
        <v>2042</v>
      </c>
      <c r="X50" s="5">
        <v>2043</v>
      </c>
      <c r="Y50" s="5">
        <v>2044</v>
      </c>
      <c r="Z50" s="6">
        <v>2045</v>
      </c>
    </row>
    <row r="51" spans="1:26" x14ac:dyDescent="0.25">
      <c r="A51" s="7" t="s">
        <v>38</v>
      </c>
      <c r="B51" s="10">
        <v>0</v>
      </c>
      <c r="C51" s="10">
        <v>0</v>
      </c>
      <c r="D51" s="10" t="s">
        <v>34</v>
      </c>
      <c r="E51" s="10" t="s">
        <v>34</v>
      </c>
      <c r="F51" s="10" t="s">
        <v>34</v>
      </c>
      <c r="G51" s="10" t="s">
        <v>34</v>
      </c>
      <c r="H51" s="10" t="s">
        <v>34</v>
      </c>
      <c r="I51" s="10" t="s">
        <v>34</v>
      </c>
      <c r="J51" s="10" t="s">
        <v>34</v>
      </c>
      <c r="K51" s="10" t="s">
        <v>35</v>
      </c>
      <c r="L51" s="10" t="s">
        <v>35</v>
      </c>
      <c r="M51" s="10" t="s">
        <v>35</v>
      </c>
      <c r="N51" s="10" t="s">
        <v>35</v>
      </c>
      <c r="O51" s="10" t="s">
        <v>35</v>
      </c>
      <c r="P51" s="10" t="s">
        <v>35</v>
      </c>
      <c r="Q51" s="10" t="s">
        <v>36</v>
      </c>
      <c r="R51" s="10" t="s">
        <v>36</v>
      </c>
      <c r="S51" s="10" t="s">
        <v>36</v>
      </c>
      <c r="T51" s="10" t="s">
        <v>40</v>
      </c>
      <c r="U51" s="10" t="s">
        <v>37</v>
      </c>
      <c r="V51" s="10" t="s">
        <v>37</v>
      </c>
      <c r="W51" s="10" t="s">
        <v>37</v>
      </c>
      <c r="X51" s="10" t="s">
        <v>37</v>
      </c>
      <c r="Y51" s="10" t="s">
        <v>37</v>
      </c>
      <c r="Z51" s="11" t="s">
        <v>37</v>
      </c>
    </row>
    <row r="52" spans="1:26" x14ac:dyDescent="0.25">
      <c r="A52" s="8" t="s">
        <v>39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 t="s">
        <v>35</v>
      </c>
      <c r="H52" s="12" t="s">
        <v>35</v>
      </c>
      <c r="I52" s="12" t="s">
        <v>35</v>
      </c>
      <c r="J52" s="12" t="s">
        <v>35</v>
      </c>
      <c r="K52" s="12" t="s">
        <v>35</v>
      </c>
      <c r="L52" s="12" t="s">
        <v>35</v>
      </c>
      <c r="M52" s="12" t="s">
        <v>35</v>
      </c>
      <c r="N52" s="12" t="s">
        <v>35</v>
      </c>
      <c r="O52" s="12" t="s">
        <v>35</v>
      </c>
      <c r="P52" s="12" t="s">
        <v>35</v>
      </c>
      <c r="Q52" s="12" t="s">
        <v>35</v>
      </c>
      <c r="R52" s="12" t="s">
        <v>35</v>
      </c>
      <c r="S52" s="12" t="s">
        <v>35</v>
      </c>
      <c r="T52" s="12" t="s">
        <v>35</v>
      </c>
      <c r="U52" s="12" t="s">
        <v>35</v>
      </c>
      <c r="V52" s="12" t="s">
        <v>36</v>
      </c>
      <c r="W52" s="12" t="s">
        <v>36</v>
      </c>
      <c r="X52" s="12" t="s">
        <v>36</v>
      </c>
      <c r="Y52" s="12" t="s">
        <v>36</v>
      </c>
      <c r="Z52" s="13" t="s">
        <v>36</v>
      </c>
    </row>
    <row r="53" spans="1:26" x14ac:dyDescent="0.25">
      <c r="A53" s="8" t="s">
        <v>2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145</v>
      </c>
      <c r="W53" s="12">
        <v>145</v>
      </c>
      <c r="X53" s="12">
        <v>145</v>
      </c>
      <c r="Y53" s="12">
        <v>145</v>
      </c>
      <c r="Z53" s="12">
        <v>145</v>
      </c>
    </row>
    <row r="54" spans="1:26" x14ac:dyDescent="0.25">
      <c r="A54" s="8" t="s">
        <v>3</v>
      </c>
      <c r="B54" s="12">
        <v>0</v>
      </c>
      <c r="C54" s="12">
        <v>0</v>
      </c>
      <c r="D54" s="12">
        <v>9.3000000000000007</v>
      </c>
      <c r="E54" s="12">
        <v>9.3000000000000007</v>
      </c>
      <c r="F54" s="12">
        <v>9.3000000000000007</v>
      </c>
      <c r="G54" s="12">
        <v>159.30000000000001</v>
      </c>
      <c r="H54" s="12">
        <v>159.30000000000001</v>
      </c>
      <c r="I54" s="12">
        <v>159.30000000000001</v>
      </c>
      <c r="J54" s="12">
        <v>159.30000000000001</v>
      </c>
      <c r="K54" s="12">
        <v>259.3</v>
      </c>
      <c r="L54" s="12">
        <v>259.3</v>
      </c>
      <c r="M54" s="12">
        <v>259.3</v>
      </c>
      <c r="N54" s="12">
        <v>259.3</v>
      </c>
      <c r="O54" s="12">
        <v>259.3</v>
      </c>
      <c r="P54" s="12">
        <v>309.3</v>
      </c>
      <c r="Q54" s="12">
        <v>459.3</v>
      </c>
      <c r="R54" s="12">
        <v>459.3</v>
      </c>
      <c r="S54" s="12">
        <v>459.3</v>
      </c>
      <c r="T54" s="12">
        <v>459.3</v>
      </c>
      <c r="U54" s="12">
        <v>659.3</v>
      </c>
      <c r="V54" s="12">
        <v>659.3</v>
      </c>
      <c r="W54" s="12">
        <v>659.3</v>
      </c>
      <c r="X54" s="12">
        <v>659.3</v>
      </c>
      <c r="Y54" s="12">
        <v>659.3</v>
      </c>
      <c r="Z54" s="12">
        <v>659.3</v>
      </c>
    </row>
    <row r="55" spans="1:26" x14ac:dyDescent="0.25">
      <c r="A55" s="8" t="s">
        <v>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</row>
    <row r="56" spans="1:26" x14ac:dyDescent="0.25">
      <c r="A56" s="8" t="s">
        <v>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</row>
    <row r="57" spans="1:26" x14ac:dyDescent="0.25">
      <c r="A57" s="8" t="s">
        <v>6</v>
      </c>
      <c r="B57" s="12">
        <v>-2.9999999999859028E-2</v>
      </c>
      <c r="C57" s="12">
        <v>-2.9999999999859028E-2</v>
      </c>
      <c r="D57" s="12">
        <v>-2.9999999999859028E-2</v>
      </c>
      <c r="E57" s="12">
        <v>-2.9999999999859028E-2</v>
      </c>
      <c r="F57" s="12">
        <v>-2.9999999999859028E-2</v>
      </c>
      <c r="G57" s="12">
        <v>-2.9999999999859028E-2</v>
      </c>
      <c r="H57" s="12">
        <v>-2.9999999999859028E-2</v>
      </c>
      <c r="I57" s="12">
        <v>-2.9999999999859028E-2</v>
      </c>
      <c r="J57" s="12">
        <v>-2.9999999999859028E-2</v>
      </c>
      <c r="K57" s="12">
        <v>399.9699999999998</v>
      </c>
      <c r="L57" s="12">
        <v>399.9699999999998</v>
      </c>
      <c r="M57" s="12">
        <v>449.9699999999998</v>
      </c>
      <c r="N57" s="12">
        <v>449.9699999999998</v>
      </c>
      <c r="O57" s="12">
        <v>449.9699999999998</v>
      </c>
      <c r="P57" s="12">
        <v>449.9699999999998</v>
      </c>
      <c r="Q57" s="12">
        <v>499.9699999999998</v>
      </c>
      <c r="R57" s="12">
        <v>499.9699999999998</v>
      </c>
      <c r="S57" s="12">
        <v>499.9699999999998</v>
      </c>
      <c r="T57" s="12">
        <v>499.9699999999998</v>
      </c>
      <c r="U57" s="12">
        <v>499.9699999999998</v>
      </c>
      <c r="V57" s="12">
        <v>499.9699999999998</v>
      </c>
      <c r="W57" s="12">
        <v>499.9699999999998</v>
      </c>
      <c r="X57" s="12">
        <v>499.9699999999998</v>
      </c>
      <c r="Y57" s="12">
        <v>499.9699999999998</v>
      </c>
      <c r="Z57" s="12">
        <v>499.9699999999998</v>
      </c>
    </row>
    <row r="58" spans="1:26" x14ac:dyDescent="0.25">
      <c r="A58" s="8" t="s">
        <v>7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</row>
    <row r="59" spans="1:26" x14ac:dyDescent="0.25">
      <c r="A59" s="8" t="s">
        <v>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</row>
    <row r="60" spans="1:26" x14ac:dyDescent="0.25">
      <c r="A60" s="8" t="s">
        <v>9</v>
      </c>
      <c r="B60" s="12">
        <v>4.63</v>
      </c>
      <c r="C60" s="12">
        <v>18.11</v>
      </c>
      <c r="D60" s="12">
        <v>39.68</v>
      </c>
      <c r="E60" s="12">
        <v>64.13</v>
      </c>
      <c r="F60" s="12">
        <v>78.44</v>
      </c>
      <c r="G60" s="12">
        <v>81.260000000000005</v>
      </c>
      <c r="H60" s="12">
        <v>80.489999999999995</v>
      </c>
      <c r="I60" s="12">
        <v>80.02</v>
      </c>
      <c r="J60" s="12">
        <v>79.11</v>
      </c>
      <c r="K60" s="12">
        <v>78.430000000000007</v>
      </c>
      <c r="L60" s="12">
        <v>77.760000000000005</v>
      </c>
      <c r="M60" s="12">
        <v>77.150000000000006</v>
      </c>
      <c r="N60" s="12">
        <v>76.540000000000006</v>
      </c>
      <c r="O60" s="12">
        <v>75.260000000000005</v>
      </c>
      <c r="P60" s="12">
        <v>74.02</v>
      </c>
      <c r="Q60" s="12">
        <v>72.95</v>
      </c>
      <c r="R60" s="12">
        <v>72.75</v>
      </c>
      <c r="S60" s="12">
        <v>72.540000000000006</v>
      </c>
      <c r="T60" s="12">
        <v>72.45</v>
      </c>
      <c r="U60" s="12">
        <v>72.41</v>
      </c>
      <c r="V60" s="12">
        <v>72.42</v>
      </c>
      <c r="W60" s="12">
        <v>72.48</v>
      </c>
      <c r="X60" s="12">
        <v>72.569999999999993</v>
      </c>
      <c r="Y60" s="12">
        <v>72.73</v>
      </c>
      <c r="Z60" s="12">
        <v>72.89</v>
      </c>
    </row>
    <row r="61" spans="1:26" x14ac:dyDescent="0.25">
      <c r="A61" s="8" t="s">
        <v>10</v>
      </c>
      <c r="B61" s="12">
        <v>0</v>
      </c>
      <c r="C61" s="12">
        <v>165</v>
      </c>
      <c r="D61" s="12">
        <v>165</v>
      </c>
      <c r="E61" s="12">
        <v>165</v>
      </c>
      <c r="F61" s="12">
        <v>165</v>
      </c>
      <c r="G61" s="12">
        <v>165</v>
      </c>
      <c r="H61" s="12">
        <v>165</v>
      </c>
      <c r="I61" s="12">
        <v>165</v>
      </c>
      <c r="J61" s="12">
        <v>165</v>
      </c>
      <c r="K61" s="12">
        <v>165</v>
      </c>
      <c r="L61" s="12">
        <v>165</v>
      </c>
      <c r="M61" s="12">
        <v>165</v>
      </c>
      <c r="N61" s="12">
        <v>165</v>
      </c>
      <c r="O61" s="12">
        <v>165</v>
      </c>
      <c r="P61" s="12">
        <v>165</v>
      </c>
      <c r="Q61" s="12">
        <v>165</v>
      </c>
      <c r="R61" s="12">
        <v>265</v>
      </c>
      <c r="S61" s="12">
        <v>265</v>
      </c>
      <c r="T61" s="12">
        <v>415</v>
      </c>
      <c r="U61" s="12">
        <v>565</v>
      </c>
      <c r="V61" s="12">
        <v>565</v>
      </c>
      <c r="W61" s="12">
        <v>565</v>
      </c>
      <c r="X61" s="12">
        <v>615</v>
      </c>
      <c r="Y61" s="12">
        <v>615</v>
      </c>
      <c r="Z61" s="12">
        <v>615</v>
      </c>
    </row>
    <row r="62" spans="1:26" x14ac:dyDescent="0.25">
      <c r="A62" s="8" t="s">
        <v>11</v>
      </c>
      <c r="B62" s="12">
        <v>10</v>
      </c>
      <c r="C62" s="12">
        <v>10</v>
      </c>
      <c r="D62" s="12">
        <v>10</v>
      </c>
      <c r="E62" s="12">
        <v>10</v>
      </c>
      <c r="F62" s="12">
        <v>10</v>
      </c>
      <c r="G62" s="12">
        <v>10</v>
      </c>
      <c r="H62" s="12">
        <v>10</v>
      </c>
      <c r="I62" s="12">
        <v>10</v>
      </c>
      <c r="J62" s="12">
        <v>10</v>
      </c>
      <c r="K62" s="12">
        <v>10</v>
      </c>
      <c r="L62" s="12">
        <v>10</v>
      </c>
      <c r="M62" s="12">
        <v>10</v>
      </c>
      <c r="N62" s="12">
        <v>10</v>
      </c>
      <c r="O62" s="12">
        <v>10</v>
      </c>
      <c r="P62" s="12">
        <v>10</v>
      </c>
      <c r="Q62" s="12">
        <v>10</v>
      </c>
      <c r="R62" s="12">
        <v>10</v>
      </c>
      <c r="S62" s="12">
        <v>10</v>
      </c>
      <c r="T62" s="12">
        <v>10</v>
      </c>
      <c r="U62" s="12">
        <v>10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</row>
    <row r="63" spans="1:26" ht="15.75" thickBot="1" x14ac:dyDescent="0.3">
      <c r="A63" s="9" t="s">
        <v>12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</row>
    <row r="64" spans="1:26" ht="15.75" thickBot="1" x14ac:dyDescent="0.3"/>
    <row r="65" spans="1:26" ht="19.5" thickBot="1" x14ac:dyDescent="0.35">
      <c r="A65" s="1" t="s">
        <v>25</v>
      </c>
      <c r="B65" s="16" t="s">
        <v>41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"/>
    </row>
    <row r="66" spans="1:26" ht="15.75" thickBot="1" x14ac:dyDescent="0.3">
      <c r="A66" s="4" t="s">
        <v>42</v>
      </c>
      <c r="B66" s="5">
        <v>2021</v>
      </c>
      <c r="C66" s="5">
        <v>2022</v>
      </c>
      <c r="D66" s="5">
        <v>2023</v>
      </c>
      <c r="E66" s="5">
        <v>2024</v>
      </c>
      <c r="F66" s="5">
        <v>2025</v>
      </c>
      <c r="G66" s="5">
        <v>2026</v>
      </c>
      <c r="H66" s="5">
        <v>2027</v>
      </c>
      <c r="I66" s="5">
        <v>2028</v>
      </c>
      <c r="J66" s="5">
        <v>2029</v>
      </c>
      <c r="K66" s="5">
        <v>2030</v>
      </c>
      <c r="L66" s="5">
        <v>2031</v>
      </c>
      <c r="M66" s="5">
        <v>2032</v>
      </c>
      <c r="N66" s="5">
        <v>2033</v>
      </c>
      <c r="O66" s="5">
        <v>2034</v>
      </c>
      <c r="P66" s="5">
        <v>2035</v>
      </c>
      <c r="Q66" s="5">
        <v>2036</v>
      </c>
      <c r="R66" s="5">
        <v>2037</v>
      </c>
      <c r="S66" s="5">
        <v>2038</v>
      </c>
      <c r="T66" s="5">
        <v>2039</v>
      </c>
      <c r="U66" s="5">
        <v>2040</v>
      </c>
      <c r="V66" s="5">
        <v>2041</v>
      </c>
      <c r="W66" s="5">
        <v>2042</v>
      </c>
      <c r="X66" s="5">
        <v>2043</v>
      </c>
      <c r="Y66" s="5">
        <v>2044</v>
      </c>
      <c r="Z66" s="6">
        <v>2045</v>
      </c>
    </row>
    <row r="67" spans="1:26" x14ac:dyDescent="0.25">
      <c r="A67" s="7" t="s">
        <v>38</v>
      </c>
      <c r="B67" s="10">
        <v>0</v>
      </c>
      <c r="C67" s="10">
        <v>0</v>
      </c>
      <c r="D67" s="10" t="s">
        <v>65</v>
      </c>
      <c r="E67" s="10" t="s">
        <v>65</v>
      </c>
      <c r="F67" s="10" t="s">
        <v>65</v>
      </c>
      <c r="G67" s="10" t="s">
        <v>65</v>
      </c>
      <c r="H67" s="10" t="s">
        <v>65</v>
      </c>
      <c r="I67" s="10" t="s">
        <v>65</v>
      </c>
      <c r="J67" s="10" t="s">
        <v>65</v>
      </c>
      <c r="K67" s="10" t="s">
        <v>66</v>
      </c>
      <c r="L67" s="10" t="s">
        <v>66</v>
      </c>
      <c r="M67" s="10" t="s">
        <v>66</v>
      </c>
      <c r="N67" s="10" t="s">
        <v>66</v>
      </c>
      <c r="O67" s="10" t="s">
        <v>66</v>
      </c>
      <c r="P67" s="10" t="s">
        <v>66</v>
      </c>
      <c r="Q67" s="10" t="s">
        <v>66</v>
      </c>
      <c r="R67" s="10" t="s">
        <v>66</v>
      </c>
      <c r="S67" s="10" t="s">
        <v>66</v>
      </c>
      <c r="T67" s="10" t="s">
        <v>67</v>
      </c>
      <c r="U67" s="10" t="s">
        <v>68</v>
      </c>
      <c r="V67" s="10" t="s">
        <v>68</v>
      </c>
      <c r="W67" s="10" t="s">
        <v>68</v>
      </c>
      <c r="X67" s="10" t="s">
        <v>68</v>
      </c>
      <c r="Y67" s="10" t="s">
        <v>68</v>
      </c>
      <c r="Z67" s="11" t="s">
        <v>68</v>
      </c>
    </row>
    <row r="68" spans="1:26" x14ac:dyDescent="0.25">
      <c r="A68" s="8" t="s">
        <v>39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 t="s">
        <v>66</v>
      </c>
      <c r="H68" s="12" t="s">
        <v>66</v>
      </c>
      <c r="I68" s="12" t="s">
        <v>66</v>
      </c>
      <c r="J68" s="12" t="s">
        <v>66</v>
      </c>
      <c r="K68" s="12" t="s">
        <v>66</v>
      </c>
      <c r="L68" s="12" t="s">
        <v>66</v>
      </c>
      <c r="M68" s="12" t="s">
        <v>66</v>
      </c>
      <c r="N68" s="12" t="s">
        <v>66</v>
      </c>
      <c r="O68" s="12" t="s">
        <v>66</v>
      </c>
      <c r="P68" s="12" t="s">
        <v>66</v>
      </c>
      <c r="Q68" s="12" t="s">
        <v>66</v>
      </c>
      <c r="R68" s="12" t="s">
        <v>66</v>
      </c>
      <c r="S68" s="12" t="s">
        <v>66</v>
      </c>
      <c r="T68" s="12" t="s">
        <v>66</v>
      </c>
      <c r="U68" s="12" t="s">
        <v>66</v>
      </c>
      <c r="V68" s="12" t="s">
        <v>66</v>
      </c>
      <c r="W68" s="12" t="s">
        <v>66</v>
      </c>
      <c r="X68" s="12" t="s">
        <v>66</v>
      </c>
      <c r="Y68" s="12" t="s">
        <v>66</v>
      </c>
      <c r="Z68" s="13" t="s">
        <v>66</v>
      </c>
    </row>
    <row r="69" spans="1:26" x14ac:dyDescent="0.25">
      <c r="A69" s="8" t="s">
        <v>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290</v>
      </c>
      <c r="U69" s="12">
        <v>580</v>
      </c>
      <c r="V69" s="12">
        <v>580</v>
      </c>
      <c r="W69" s="12">
        <v>580</v>
      </c>
      <c r="X69" s="12">
        <v>580</v>
      </c>
      <c r="Y69" s="12">
        <v>580</v>
      </c>
      <c r="Z69" s="12">
        <v>580</v>
      </c>
    </row>
    <row r="70" spans="1:26" x14ac:dyDescent="0.25">
      <c r="A70" s="8" t="s">
        <v>3</v>
      </c>
      <c r="B70" s="12">
        <v>0</v>
      </c>
      <c r="C70" s="12">
        <v>0</v>
      </c>
      <c r="D70" s="12">
        <v>250</v>
      </c>
      <c r="E70" s="12">
        <v>300</v>
      </c>
      <c r="F70" s="12">
        <v>350</v>
      </c>
      <c r="G70" s="12">
        <v>500</v>
      </c>
      <c r="H70" s="12">
        <v>550</v>
      </c>
      <c r="I70" s="12">
        <v>600</v>
      </c>
      <c r="J70" s="12">
        <v>600</v>
      </c>
      <c r="K70" s="12">
        <v>700</v>
      </c>
      <c r="L70" s="12">
        <v>700</v>
      </c>
      <c r="M70" s="12">
        <v>750</v>
      </c>
      <c r="N70" s="12">
        <v>750</v>
      </c>
      <c r="O70" s="12">
        <v>800</v>
      </c>
      <c r="P70" s="12">
        <v>800</v>
      </c>
      <c r="Q70" s="12">
        <v>800</v>
      </c>
      <c r="R70" s="12">
        <v>850</v>
      </c>
      <c r="S70" s="12">
        <v>850</v>
      </c>
      <c r="T70" s="12">
        <v>900</v>
      </c>
      <c r="U70" s="12">
        <v>950</v>
      </c>
      <c r="V70" s="12">
        <v>950</v>
      </c>
      <c r="W70" s="12">
        <v>950</v>
      </c>
      <c r="X70" s="12">
        <v>950</v>
      </c>
      <c r="Y70" s="12">
        <v>950</v>
      </c>
      <c r="Z70" s="12">
        <v>950</v>
      </c>
    </row>
    <row r="71" spans="1:26" x14ac:dyDescent="0.25">
      <c r="A71" s="8" t="s">
        <v>4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154</v>
      </c>
      <c r="V71" s="12">
        <v>154</v>
      </c>
      <c r="W71" s="12">
        <v>154</v>
      </c>
      <c r="X71" s="12">
        <v>154</v>
      </c>
      <c r="Y71" s="12">
        <v>154</v>
      </c>
      <c r="Z71" s="12">
        <v>154</v>
      </c>
    </row>
    <row r="72" spans="1:26" x14ac:dyDescent="0.25">
      <c r="A72" s="8" t="s">
        <v>5</v>
      </c>
      <c r="B72" s="12">
        <v>-1.9999999999996021E-2</v>
      </c>
      <c r="C72" s="12">
        <v>-1.9999999999996021E-2</v>
      </c>
      <c r="D72" s="12">
        <v>-1.9999999999996021E-2</v>
      </c>
      <c r="E72" s="12">
        <v>-1.9999999999996021E-2</v>
      </c>
      <c r="F72" s="12">
        <v>-1.9999999999996021E-2</v>
      </c>
      <c r="G72" s="12">
        <v>-1.9999999999996021E-2</v>
      </c>
      <c r="H72" s="12">
        <v>-1.9999999999996021E-2</v>
      </c>
      <c r="I72" s="12">
        <v>-1.9999999999996021E-2</v>
      </c>
      <c r="J72" s="12">
        <v>-1.9999999999996021E-2</v>
      </c>
      <c r="K72" s="12">
        <v>-1.9999999999996021E-2</v>
      </c>
      <c r="L72" s="12">
        <v>-1.9999999999996021E-2</v>
      </c>
      <c r="M72" s="12">
        <v>-1.9999999999996021E-2</v>
      </c>
      <c r="N72" s="12">
        <v>-1.9999999999996021E-2</v>
      </c>
      <c r="O72" s="12">
        <v>-1.9999999999996021E-2</v>
      </c>
      <c r="P72" s="12">
        <v>-1.9999999999996021E-2</v>
      </c>
      <c r="Q72" s="12">
        <v>-1.9999999999996021E-2</v>
      </c>
      <c r="R72" s="12">
        <v>-1.9999999999996021E-2</v>
      </c>
      <c r="S72" s="12">
        <v>-1.9999999999996021E-2</v>
      </c>
      <c r="T72" s="12">
        <v>-1.9999999999996021E-2</v>
      </c>
      <c r="U72" s="12">
        <v>-1.9999999999996021E-2</v>
      </c>
      <c r="V72" s="12">
        <v>-1.9999999999996021E-2</v>
      </c>
      <c r="W72" s="12">
        <v>-1.9999999999996021E-2</v>
      </c>
      <c r="X72" s="12">
        <v>-1.9999999999996021E-2</v>
      </c>
      <c r="Y72" s="12">
        <v>-1.9999999999996021E-2</v>
      </c>
      <c r="Z72" s="12">
        <v>-1.9999999999996021E-2</v>
      </c>
    </row>
    <row r="73" spans="1:26" x14ac:dyDescent="0.25">
      <c r="A73" s="8" t="s">
        <v>6</v>
      </c>
      <c r="B73" s="12">
        <v>-2.9999999999859028E-2</v>
      </c>
      <c r="C73" s="12">
        <v>-2.9999999999859028E-2</v>
      </c>
      <c r="D73" s="12">
        <v>-2.9999999999859028E-2</v>
      </c>
      <c r="E73" s="12">
        <v>-2.9999999999859028E-2</v>
      </c>
      <c r="F73" s="12">
        <v>49.450000000000159</v>
      </c>
      <c r="G73" s="12">
        <v>49.450000000000159</v>
      </c>
      <c r="H73" s="12">
        <v>149.44999999999982</v>
      </c>
      <c r="I73" s="12">
        <v>149.44999999999982</v>
      </c>
      <c r="J73" s="12">
        <v>149.44999999999982</v>
      </c>
      <c r="K73" s="12">
        <v>649.44999999999959</v>
      </c>
      <c r="L73" s="12">
        <v>649.44999999999959</v>
      </c>
      <c r="M73" s="12">
        <v>649.44999999999959</v>
      </c>
      <c r="N73" s="12">
        <v>649.44999999999959</v>
      </c>
      <c r="O73" s="12">
        <v>649.44999999999959</v>
      </c>
      <c r="P73" s="12">
        <v>649.44999999999959</v>
      </c>
      <c r="Q73" s="12">
        <v>649.44999999999959</v>
      </c>
      <c r="R73" s="12">
        <v>649.44999999999959</v>
      </c>
      <c r="S73" s="12">
        <v>649.44999999999959</v>
      </c>
      <c r="T73" s="12">
        <v>649.44999999999959</v>
      </c>
      <c r="U73" s="12">
        <v>649.44999999999959</v>
      </c>
      <c r="V73" s="12">
        <v>649.44999999999959</v>
      </c>
      <c r="W73" s="12">
        <v>649.44999999999959</v>
      </c>
      <c r="X73" s="12">
        <v>683.92999999999961</v>
      </c>
      <c r="Y73" s="12">
        <v>721.40999999999963</v>
      </c>
      <c r="Z73" s="12">
        <v>721.40999999999963</v>
      </c>
    </row>
    <row r="74" spans="1:26" x14ac:dyDescent="0.25">
      <c r="A74" s="8" t="s">
        <v>7</v>
      </c>
      <c r="B74" s="12">
        <v>-1.9999999999996021E-2</v>
      </c>
      <c r="C74" s="12">
        <v>-1.9999999999996021E-2</v>
      </c>
      <c r="D74" s="12">
        <v>-1.9999999999996021E-2</v>
      </c>
      <c r="E74" s="12">
        <v>-1.9999999999996021E-2</v>
      </c>
      <c r="F74" s="12">
        <v>-1.9999999999996021E-2</v>
      </c>
      <c r="G74" s="12">
        <v>-1.9999999999996021E-2</v>
      </c>
      <c r="H74" s="12">
        <v>-1.9999999999996021E-2</v>
      </c>
      <c r="I74" s="12">
        <v>-1.9999999999996021E-2</v>
      </c>
      <c r="J74" s="12">
        <v>-1.9999999999996021E-2</v>
      </c>
      <c r="K74" s="12">
        <v>-1.9999999999996021E-2</v>
      </c>
      <c r="L74" s="12">
        <v>-1.9999999999996021E-2</v>
      </c>
      <c r="M74" s="12">
        <v>-1.9999999999996021E-2</v>
      </c>
      <c r="N74" s="12">
        <v>-1.9999999999996021E-2</v>
      </c>
      <c r="O74" s="12">
        <v>-1.9999999999996021E-2</v>
      </c>
      <c r="P74" s="12">
        <v>-1.9999999999996021E-2</v>
      </c>
      <c r="Q74" s="12">
        <v>-1.9999999999996021E-2</v>
      </c>
      <c r="R74" s="12">
        <v>-1.9999999999996021E-2</v>
      </c>
      <c r="S74" s="12">
        <v>-1.9999999999996021E-2</v>
      </c>
      <c r="T74" s="12">
        <v>-1.9999999999996021E-2</v>
      </c>
      <c r="U74" s="12">
        <v>-1.9999999999996021E-2</v>
      </c>
      <c r="V74" s="12">
        <v>-1.9999999999996021E-2</v>
      </c>
      <c r="W74" s="12">
        <v>-1.9999999999996021E-2</v>
      </c>
      <c r="X74" s="12">
        <v>-1.9999999999996021E-2</v>
      </c>
      <c r="Y74" s="12">
        <v>-1.9999999999996021E-2</v>
      </c>
      <c r="Z74" s="12">
        <v>-1.9999999999996021E-2</v>
      </c>
    </row>
    <row r="75" spans="1:26" x14ac:dyDescent="0.25">
      <c r="A75" s="8" t="s">
        <v>8</v>
      </c>
      <c r="B75" s="12">
        <v>-1.9999999999996021E-2</v>
      </c>
      <c r="C75" s="12">
        <v>-1.9999999999996021E-2</v>
      </c>
      <c r="D75" s="12">
        <v>-1.9999999999996021E-2</v>
      </c>
      <c r="E75" s="12">
        <v>-1.9999999999996021E-2</v>
      </c>
      <c r="F75" s="12">
        <v>-1.9999999999996021E-2</v>
      </c>
      <c r="G75" s="12">
        <v>-1.9999999999996021E-2</v>
      </c>
      <c r="H75" s="12">
        <v>-1.9999999999996021E-2</v>
      </c>
      <c r="I75" s="12">
        <v>-1.9999999999996021E-2</v>
      </c>
      <c r="J75" s="12">
        <v>-1.9999999999996021E-2</v>
      </c>
      <c r="K75" s="12">
        <v>-1.9999999999996021E-2</v>
      </c>
      <c r="L75" s="12">
        <v>-1.9999999999996021E-2</v>
      </c>
      <c r="M75" s="12">
        <v>-1.9999999999996021E-2</v>
      </c>
      <c r="N75" s="12">
        <v>-1.9999999999996021E-2</v>
      </c>
      <c r="O75" s="12">
        <v>-1.9999999999996021E-2</v>
      </c>
      <c r="P75" s="12">
        <v>-1.9999999999996021E-2</v>
      </c>
      <c r="Q75" s="12">
        <v>-1.9999999999996021E-2</v>
      </c>
      <c r="R75" s="12">
        <v>-1.9999999999996021E-2</v>
      </c>
      <c r="S75" s="12">
        <v>-1.9999999999996021E-2</v>
      </c>
      <c r="T75" s="12">
        <v>-1.9999999999996021E-2</v>
      </c>
      <c r="U75" s="12">
        <v>-1.9999999999996021E-2</v>
      </c>
      <c r="V75" s="12">
        <v>-1.9999999999996021E-2</v>
      </c>
      <c r="W75" s="12">
        <v>-1.9999999999996021E-2</v>
      </c>
      <c r="X75" s="12">
        <v>-1.9999999999996021E-2</v>
      </c>
      <c r="Y75" s="12">
        <v>-1.9999999999996021E-2</v>
      </c>
      <c r="Z75" s="12">
        <v>-1.9999999999996021E-2</v>
      </c>
    </row>
    <row r="76" spans="1:26" x14ac:dyDescent="0.25">
      <c r="A76" s="8" t="s">
        <v>9</v>
      </c>
      <c r="B76" s="12">
        <v>0</v>
      </c>
      <c r="C76" s="12">
        <v>0</v>
      </c>
      <c r="D76" s="12">
        <v>0</v>
      </c>
      <c r="E76" s="12">
        <v>0</v>
      </c>
      <c r="F76" s="12">
        <v>4.63</v>
      </c>
      <c r="G76" s="12">
        <v>18.11</v>
      </c>
      <c r="H76" s="12">
        <v>39.68</v>
      </c>
      <c r="I76" s="12">
        <v>64.13</v>
      </c>
      <c r="J76" s="12">
        <v>78.44</v>
      </c>
      <c r="K76" s="12">
        <v>81.260000000000005</v>
      </c>
      <c r="L76" s="12">
        <v>80.489999999999995</v>
      </c>
      <c r="M76" s="12">
        <v>80.02</v>
      </c>
      <c r="N76" s="12">
        <v>79.11</v>
      </c>
      <c r="O76" s="12">
        <v>78.430000000000007</v>
      </c>
      <c r="P76" s="12">
        <v>77.760000000000005</v>
      </c>
      <c r="Q76" s="12">
        <v>77.150000000000006</v>
      </c>
      <c r="R76" s="12">
        <v>76.540000000000006</v>
      </c>
      <c r="S76" s="12">
        <v>75.260000000000005</v>
      </c>
      <c r="T76" s="12">
        <v>74.02</v>
      </c>
      <c r="U76" s="12">
        <v>72.95</v>
      </c>
      <c r="V76" s="12">
        <v>72.75</v>
      </c>
      <c r="W76" s="12">
        <v>72.540000000000006</v>
      </c>
      <c r="X76" s="12">
        <v>72.45</v>
      </c>
      <c r="Y76" s="12">
        <v>72.41</v>
      </c>
      <c r="Z76" s="12">
        <v>72.42</v>
      </c>
    </row>
    <row r="77" spans="1:26" x14ac:dyDescent="0.25">
      <c r="A77" s="8" t="s">
        <v>11</v>
      </c>
      <c r="B77" s="12">
        <v>10</v>
      </c>
      <c r="C77" s="12">
        <v>10</v>
      </c>
      <c r="D77" s="12">
        <v>10</v>
      </c>
      <c r="E77" s="12">
        <v>10</v>
      </c>
      <c r="F77" s="12">
        <v>10</v>
      </c>
      <c r="G77" s="12">
        <v>10</v>
      </c>
      <c r="H77" s="12">
        <v>10</v>
      </c>
      <c r="I77" s="12">
        <v>10</v>
      </c>
      <c r="J77" s="12">
        <v>10</v>
      </c>
      <c r="K77" s="12">
        <v>10</v>
      </c>
      <c r="L77" s="12">
        <v>10</v>
      </c>
      <c r="M77" s="12">
        <v>10</v>
      </c>
      <c r="N77" s="12">
        <v>10</v>
      </c>
      <c r="O77" s="12">
        <v>10</v>
      </c>
      <c r="P77" s="12">
        <v>10</v>
      </c>
      <c r="Q77" s="12">
        <v>10</v>
      </c>
      <c r="R77" s="12">
        <v>10</v>
      </c>
      <c r="S77" s="12">
        <v>10</v>
      </c>
      <c r="T77" s="12">
        <v>10</v>
      </c>
      <c r="U77" s="12">
        <v>10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</row>
    <row r="78" spans="1:26" ht="15.75" thickBot="1" x14ac:dyDescent="0.3">
      <c r="A78" s="9" t="s">
        <v>12</v>
      </c>
      <c r="B78" s="12">
        <v>0</v>
      </c>
      <c r="C78" s="12">
        <v>0</v>
      </c>
      <c r="D78" s="12">
        <v>0</v>
      </c>
      <c r="E78" s="12">
        <v>0</v>
      </c>
      <c r="F78" s="12">
        <v>33</v>
      </c>
      <c r="G78" s="12">
        <v>33</v>
      </c>
      <c r="H78" s="12">
        <v>33</v>
      </c>
      <c r="I78" s="12">
        <v>33</v>
      </c>
      <c r="J78" s="12">
        <v>33</v>
      </c>
      <c r="K78" s="12">
        <v>33</v>
      </c>
      <c r="L78" s="12">
        <v>33</v>
      </c>
      <c r="M78" s="12">
        <v>33</v>
      </c>
      <c r="N78" s="12">
        <v>33</v>
      </c>
      <c r="O78" s="12">
        <v>33</v>
      </c>
      <c r="P78" s="12">
        <v>33</v>
      </c>
      <c r="Q78" s="12">
        <v>33</v>
      </c>
      <c r="R78" s="12">
        <v>33</v>
      </c>
      <c r="S78" s="12">
        <v>33</v>
      </c>
      <c r="T78" s="12">
        <v>33</v>
      </c>
      <c r="U78" s="12">
        <v>33</v>
      </c>
      <c r="V78" s="12">
        <v>33</v>
      </c>
      <c r="W78" s="12">
        <v>33</v>
      </c>
      <c r="X78" s="12">
        <v>56</v>
      </c>
      <c r="Y78" s="12">
        <v>81</v>
      </c>
      <c r="Z78" s="12">
        <v>48</v>
      </c>
    </row>
    <row r="79" spans="1:26" ht="15.75" thickBot="1" x14ac:dyDescent="0.3"/>
    <row r="80" spans="1:26" ht="19.5" thickBot="1" x14ac:dyDescent="0.35">
      <c r="A80" s="1" t="s">
        <v>18</v>
      </c>
      <c r="B80" s="16" t="s">
        <v>41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"/>
    </row>
    <row r="81" spans="1:26" ht="15.75" thickBot="1" x14ac:dyDescent="0.3">
      <c r="A81" s="4" t="s">
        <v>42</v>
      </c>
      <c r="B81" s="5">
        <v>2021</v>
      </c>
      <c r="C81" s="5">
        <v>2022</v>
      </c>
      <c r="D81" s="5">
        <v>2023</v>
      </c>
      <c r="E81" s="5">
        <v>2024</v>
      </c>
      <c r="F81" s="5">
        <v>2025</v>
      </c>
      <c r="G81" s="5">
        <v>2026</v>
      </c>
      <c r="H81" s="5">
        <v>2027</v>
      </c>
      <c r="I81" s="5">
        <v>2028</v>
      </c>
      <c r="J81" s="5">
        <v>2029</v>
      </c>
      <c r="K81" s="5">
        <v>2030</v>
      </c>
      <c r="L81" s="5">
        <v>2031</v>
      </c>
      <c r="M81" s="5">
        <v>2032</v>
      </c>
      <c r="N81" s="5">
        <v>2033</v>
      </c>
      <c r="O81" s="5">
        <v>2034</v>
      </c>
      <c r="P81" s="5">
        <v>2035</v>
      </c>
      <c r="Q81" s="5">
        <v>2036</v>
      </c>
      <c r="R81" s="5">
        <v>2037</v>
      </c>
      <c r="S81" s="5">
        <v>2038</v>
      </c>
      <c r="T81" s="5">
        <v>2039</v>
      </c>
      <c r="U81" s="5">
        <v>2040</v>
      </c>
      <c r="V81" s="5">
        <v>2041</v>
      </c>
      <c r="W81" s="5">
        <v>2042</v>
      </c>
      <c r="X81" s="5">
        <v>2043</v>
      </c>
      <c r="Y81" s="5">
        <v>2044</v>
      </c>
      <c r="Z81" s="6">
        <v>2045</v>
      </c>
    </row>
    <row r="82" spans="1:26" x14ac:dyDescent="0.25">
      <c r="A82" s="7" t="s">
        <v>38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 t="s">
        <v>65</v>
      </c>
      <c r="L82" s="10" t="s">
        <v>65</v>
      </c>
      <c r="M82" s="10" t="s">
        <v>65</v>
      </c>
      <c r="N82" s="10" t="s">
        <v>65</v>
      </c>
      <c r="O82" s="10" t="s">
        <v>65</v>
      </c>
      <c r="P82" s="10" t="s">
        <v>65</v>
      </c>
      <c r="Q82" s="10" t="s">
        <v>65</v>
      </c>
      <c r="R82" s="10" t="s">
        <v>69</v>
      </c>
      <c r="S82" s="10" t="s">
        <v>69</v>
      </c>
      <c r="T82" s="10" t="s">
        <v>67</v>
      </c>
      <c r="U82" s="10" t="s">
        <v>68</v>
      </c>
      <c r="V82" s="10" t="s">
        <v>68</v>
      </c>
      <c r="W82" s="10" t="s">
        <v>68</v>
      </c>
      <c r="X82" s="10" t="s">
        <v>68</v>
      </c>
      <c r="Y82" s="10" t="s">
        <v>68</v>
      </c>
      <c r="Z82" s="11" t="s">
        <v>68</v>
      </c>
    </row>
    <row r="83" spans="1:26" x14ac:dyDescent="0.25">
      <c r="A83" s="8" t="s">
        <v>39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 t="s">
        <v>66</v>
      </c>
      <c r="H83" s="12" t="s">
        <v>66</v>
      </c>
      <c r="I83" s="12" t="s">
        <v>66</v>
      </c>
      <c r="J83" s="12" t="s">
        <v>66</v>
      </c>
      <c r="K83" s="12" t="s">
        <v>66</v>
      </c>
      <c r="L83" s="12" t="s">
        <v>66</v>
      </c>
      <c r="M83" s="12" t="s">
        <v>66</v>
      </c>
      <c r="N83" s="12" t="s">
        <v>66</v>
      </c>
      <c r="O83" s="12" t="s">
        <v>66</v>
      </c>
      <c r="P83" s="12" t="s">
        <v>66</v>
      </c>
      <c r="Q83" s="12" t="s">
        <v>66</v>
      </c>
      <c r="R83" s="12" t="s">
        <v>69</v>
      </c>
      <c r="S83" s="12" t="s">
        <v>69</v>
      </c>
      <c r="T83" s="12" t="s">
        <v>69</v>
      </c>
      <c r="U83" s="12" t="s">
        <v>69</v>
      </c>
      <c r="V83" s="12" t="s">
        <v>69</v>
      </c>
      <c r="W83" s="12" t="s">
        <v>69</v>
      </c>
      <c r="X83" s="12" t="s">
        <v>69</v>
      </c>
      <c r="Y83" s="12" t="s">
        <v>69</v>
      </c>
      <c r="Z83" s="13" t="s">
        <v>69</v>
      </c>
    </row>
    <row r="84" spans="1:26" x14ac:dyDescent="0.25">
      <c r="A84" s="8" t="s">
        <v>2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</row>
    <row r="85" spans="1:26" x14ac:dyDescent="0.25">
      <c r="A85" s="8" t="s">
        <v>3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200</v>
      </c>
      <c r="H85" s="12">
        <v>200</v>
      </c>
      <c r="I85" s="12">
        <v>250</v>
      </c>
      <c r="J85" s="12">
        <v>259.3</v>
      </c>
      <c r="K85" s="12">
        <v>459.3</v>
      </c>
      <c r="L85" s="12">
        <v>459.3</v>
      </c>
      <c r="M85" s="12">
        <v>459.3</v>
      </c>
      <c r="N85" s="12">
        <v>509.3</v>
      </c>
      <c r="O85" s="12">
        <v>509.3</v>
      </c>
      <c r="P85" s="12">
        <v>509.3</v>
      </c>
      <c r="Q85" s="12">
        <v>559.29999999999995</v>
      </c>
      <c r="R85" s="12">
        <v>559.29999999999995</v>
      </c>
      <c r="S85" s="12">
        <v>559.29999999999995</v>
      </c>
      <c r="T85" s="12">
        <v>609.29999999999995</v>
      </c>
      <c r="U85" s="12">
        <v>1009.3</v>
      </c>
      <c r="V85" s="12">
        <v>1009.3</v>
      </c>
      <c r="W85" s="12">
        <v>1058.3</v>
      </c>
      <c r="X85" s="12">
        <v>1058.3</v>
      </c>
      <c r="Y85" s="12">
        <v>1058.3</v>
      </c>
      <c r="Z85" s="12">
        <v>1058.3</v>
      </c>
    </row>
    <row r="86" spans="1:26" x14ac:dyDescent="0.25">
      <c r="A86" s="8" t="s">
        <v>4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154</v>
      </c>
      <c r="S86" s="12">
        <v>154</v>
      </c>
      <c r="T86" s="12">
        <v>154</v>
      </c>
      <c r="U86" s="12">
        <v>154</v>
      </c>
      <c r="V86" s="12">
        <v>154</v>
      </c>
      <c r="W86" s="12">
        <v>154</v>
      </c>
      <c r="X86" s="12">
        <v>154</v>
      </c>
      <c r="Y86" s="12">
        <v>154</v>
      </c>
      <c r="Z86" s="12">
        <v>154</v>
      </c>
    </row>
    <row r="87" spans="1:26" x14ac:dyDescent="0.25">
      <c r="A87" s="8" t="s">
        <v>5</v>
      </c>
      <c r="B87" s="12">
        <v>-1.9999999999996021E-2</v>
      </c>
      <c r="C87" s="12">
        <v>-1.9999999999996021E-2</v>
      </c>
      <c r="D87" s="12">
        <v>-1.9999999999996021E-2</v>
      </c>
      <c r="E87" s="12">
        <v>-1.9999999999996021E-2</v>
      </c>
      <c r="F87" s="12">
        <v>-1.9999999999996021E-2</v>
      </c>
      <c r="G87" s="12">
        <v>-1.9999999999996021E-2</v>
      </c>
      <c r="H87" s="12">
        <v>-1.9999999999996021E-2</v>
      </c>
      <c r="I87" s="12">
        <v>-1.9999999999996021E-2</v>
      </c>
      <c r="J87" s="12">
        <v>-1.9999999999996021E-2</v>
      </c>
      <c r="K87" s="12">
        <v>-1.9999999999996021E-2</v>
      </c>
      <c r="L87" s="12">
        <v>-1.9999999999996021E-2</v>
      </c>
      <c r="M87" s="12">
        <v>-1.9999999999996021E-2</v>
      </c>
      <c r="N87" s="12">
        <v>-1.9999999999996021E-2</v>
      </c>
      <c r="O87" s="12">
        <v>-1.9999999999996021E-2</v>
      </c>
      <c r="P87" s="12">
        <v>-1.9999999999996021E-2</v>
      </c>
      <c r="Q87" s="12">
        <v>-1.9999999999996021E-2</v>
      </c>
      <c r="R87" s="12">
        <v>-1.9999999999996021E-2</v>
      </c>
      <c r="S87" s="12">
        <v>-1.9999999999996021E-2</v>
      </c>
      <c r="T87" s="12">
        <v>-1.9999999999996021E-2</v>
      </c>
      <c r="U87" s="12">
        <v>-1.9999999999996021E-2</v>
      </c>
      <c r="V87" s="12">
        <v>-1.9999999999996021E-2</v>
      </c>
      <c r="W87" s="12">
        <v>-1.9999999999996021E-2</v>
      </c>
      <c r="X87" s="12">
        <v>-1.9999999999996021E-2</v>
      </c>
      <c r="Y87" s="12">
        <v>-1.9999999999996021E-2</v>
      </c>
      <c r="Z87" s="12">
        <v>-1.9999999999996021E-2</v>
      </c>
    </row>
    <row r="88" spans="1:26" x14ac:dyDescent="0.25">
      <c r="A88" s="8" t="s">
        <v>6</v>
      </c>
      <c r="B88" s="12">
        <v>-2.9999999999859028E-2</v>
      </c>
      <c r="C88" s="12">
        <v>-2.9999999999859028E-2</v>
      </c>
      <c r="D88" s="12">
        <v>-2.9999999999859028E-2</v>
      </c>
      <c r="E88" s="12">
        <v>-2.9999999999859028E-2</v>
      </c>
      <c r="F88" s="12">
        <v>32.950000000000159</v>
      </c>
      <c r="G88" s="12">
        <v>32.950000000000159</v>
      </c>
      <c r="H88" s="12">
        <v>32.950000000000159</v>
      </c>
      <c r="I88" s="12">
        <v>32.950000000000159</v>
      </c>
      <c r="J88" s="12">
        <v>32.950000000000159</v>
      </c>
      <c r="K88" s="12">
        <v>132.94999999999982</v>
      </c>
      <c r="L88" s="12">
        <v>132.94999999999982</v>
      </c>
      <c r="M88" s="12">
        <v>132.94999999999982</v>
      </c>
      <c r="N88" s="12">
        <v>132.94999999999982</v>
      </c>
      <c r="O88" s="12">
        <v>132.94999999999982</v>
      </c>
      <c r="P88" s="12">
        <v>282.94999999999993</v>
      </c>
      <c r="Q88" s="12">
        <v>332.94999999999982</v>
      </c>
      <c r="R88" s="12">
        <v>382.94999999999982</v>
      </c>
      <c r="S88" s="12">
        <v>432.94999999999982</v>
      </c>
      <c r="T88" s="12">
        <v>532.94999999999982</v>
      </c>
      <c r="U88" s="12">
        <v>532.94999999999982</v>
      </c>
      <c r="V88" s="12">
        <v>532.94999999999982</v>
      </c>
      <c r="W88" s="12">
        <v>532.94999999999982</v>
      </c>
      <c r="X88" s="12">
        <v>532.94999999999982</v>
      </c>
      <c r="Y88" s="12">
        <v>532.94999999999982</v>
      </c>
      <c r="Z88" s="12">
        <v>532.94999999999982</v>
      </c>
    </row>
    <row r="89" spans="1:26" x14ac:dyDescent="0.25">
      <c r="A89" s="8" t="s">
        <v>7</v>
      </c>
      <c r="B89" s="12">
        <v>-1.9999999999996021E-2</v>
      </c>
      <c r="C89" s="12">
        <v>-1.9999999999996021E-2</v>
      </c>
      <c r="D89" s="12">
        <v>-1.9999999999996021E-2</v>
      </c>
      <c r="E89" s="12">
        <v>-1.9999999999996021E-2</v>
      </c>
      <c r="F89" s="12">
        <v>-1.9999999999996021E-2</v>
      </c>
      <c r="G89" s="12">
        <v>-1.9999999999996021E-2</v>
      </c>
      <c r="H89" s="12">
        <v>-1.9999999999996021E-2</v>
      </c>
      <c r="I89" s="12">
        <v>-1.9999999999996021E-2</v>
      </c>
      <c r="J89" s="12">
        <v>-1.9999999999996021E-2</v>
      </c>
      <c r="K89" s="12">
        <v>-1.9999999999996021E-2</v>
      </c>
      <c r="L89" s="12">
        <v>-1.9999999999996021E-2</v>
      </c>
      <c r="M89" s="12">
        <v>-1.9999999999996021E-2</v>
      </c>
      <c r="N89" s="12">
        <v>-1.9999999999996021E-2</v>
      </c>
      <c r="O89" s="12">
        <v>-1.9999999999996021E-2</v>
      </c>
      <c r="P89" s="12">
        <v>-1.9999999999996021E-2</v>
      </c>
      <c r="Q89" s="12">
        <v>-1.9999999999996021E-2</v>
      </c>
      <c r="R89" s="12">
        <v>-1.9999999999996021E-2</v>
      </c>
      <c r="S89" s="12">
        <v>-1.9999999999996021E-2</v>
      </c>
      <c r="T89" s="12">
        <v>-1.9999999999996021E-2</v>
      </c>
      <c r="U89" s="12">
        <v>-1.9999999999996021E-2</v>
      </c>
      <c r="V89" s="12">
        <v>-1.9999999999996021E-2</v>
      </c>
      <c r="W89" s="12">
        <v>-1.9999999999996021E-2</v>
      </c>
      <c r="X89" s="12">
        <v>-1.9999999999996021E-2</v>
      </c>
      <c r="Y89" s="12">
        <v>-1.9999999999996021E-2</v>
      </c>
      <c r="Z89" s="12">
        <v>-1.9999999999996021E-2</v>
      </c>
    </row>
    <row r="90" spans="1:26" x14ac:dyDescent="0.25">
      <c r="A90" s="8" t="s">
        <v>8</v>
      </c>
      <c r="B90" s="12">
        <v>-1.9999999999996021E-2</v>
      </c>
      <c r="C90" s="12">
        <v>-1.9999999999996021E-2</v>
      </c>
      <c r="D90" s="12">
        <v>-1.9999999999996021E-2</v>
      </c>
      <c r="E90" s="12">
        <v>-1.9999999999996021E-2</v>
      </c>
      <c r="F90" s="12">
        <v>-1.9999999999996021E-2</v>
      </c>
      <c r="G90" s="12">
        <v>-1.9999999999996021E-2</v>
      </c>
      <c r="H90" s="12">
        <v>-1.9999999999996021E-2</v>
      </c>
      <c r="I90" s="12">
        <v>-1.9999999999996021E-2</v>
      </c>
      <c r="J90" s="12">
        <v>-1.9999999999996021E-2</v>
      </c>
      <c r="K90" s="12">
        <v>-1.9999999999996021E-2</v>
      </c>
      <c r="L90" s="12">
        <v>-1.9999999999996021E-2</v>
      </c>
      <c r="M90" s="12">
        <v>-1.9999999999996021E-2</v>
      </c>
      <c r="N90" s="12">
        <v>-1.9999999999996021E-2</v>
      </c>
      <c r="O90" s="12">
        <v>-1.9999999999996021E-2</v>
      </c>
      <c r="P90" s="12">
        <v>-1.9999999999996021E-2</v>
      </c>
      <c r="Q90" s="12">
        <v>-1.9999999999996021E-2</v>
      </c>
      <c r="R90" s="12">
        <v>-1.9999999999996021E-2</v>
      </c>
      <c r="S90" s="12">
        <v>-1.9999999999996021E-2</v>
      </c>
      <c r="T90" s="12">
        <v>-1.9999999999996021E-2</v>
      </c>
      <c r="U90" s="12">
        <v>-1.9999999999996021E-2</v>
      </c>
      <c r="V90" s="12">
        <v>-1.9999999999996021E-2</v>
      </c>
      <c r="W90" s="12">
        <v>-1.9999999999996021E-2</v>
      </c>
      <c r="X90" s="12">
        <v>-1.9999999999996021E-2</v>
      </c>
      <c r="Y90" s="12">
        <v>-1.9999999999996021E-2</v>
      </c>
      <c r="Z90" s="12">
        <v>-1.9999999999996021E-2</v>
      </c>
    </row>
    <row r="91" spans="1:26" x14ac:dyDescent="0.25">
      <c r="A91" s="8" t="s">
        <v>9</v>
      </c>
      <c r="B91" s="12">
        <v>4.63</v>
      </c>
      <c r="C91" s="12">
        <v>18.11</v>
      </c>
      <c r="D91" s="12">
        <v>39.68</v>
      </c>
      <c r="E91" s="12">
        <v>64.13</v>
      </c>
      <c r="F91" s="12">
        <v>78.44</v>
      </c>
      <c r="G91" s="12">
        <v>81.260000000000005</v>
      </c>
      <c r="H91" s="12">
        <v>80.489999999999995</v>
      </c>
      <c r="I91" s="12">
        <v>80.02</v>
      </c>
      <c r="J91" s="12">
        <v>79.11</v>
      </c>
      <c r="K91" s="12">
        <v>78.430000000000007</v>
      </c>
      <c r="L91" s="12">
        <v>77.760000000000005</v>
      </c>
      <c r="M91" s="12">
        <v>77.150000000000006</v>
      </c>
      <c r="N91" s="12">
        <v>76.540000000000006</v>
      </c>
      <c r="O91" s="12">
        <v>75.260000000000005</v>
      </c>
      <c r="P91" s="12">
        <v>74.02</v>
      </c>
      <c r="Q91" s="12">
        <v>72.95</v>
      </c>
      <c r="R91" s="12">
        <v>72.75</v>
      </c>
      <c r="S91" s="12">
        <v>72.540000000000006</v>
      </c>
      <c r="T91" s="12">
        <v>72.45</v>
      </c>
      <c r="U91" s="12">
        <v>72.41</v>
      </c>
      <c r="V91" s="12">
        <v>72.42</v>
      </c>
      <c r="W91" s="12">
        <v>72.48</v>
      </c>
      <c r="X91" s="12">
        <v>72.569999999999993</v>
      </c>
      <c r="Y91" s="12">
        <v>72.73</v>
      </c>
      <c r="Z91" s="12">
        <v>72.89</v>
      </c>
    </row>
    <row r="92" spans="1:26" x14ac:dyDescent="0.25">
      <c r="A92" s="8" t="s">
        <v>10</v>
      </c>
      <c r="B92" s="12">
        <v>0</v>
      </c>
      <c r="C92" s="12">
        <v>165</v>
      </c>
      <c r="D92" s="12">
        <v>165</v>
      </c>
      <c r="E92" s="12">
        <v>165</v>
      </c>
      <c r="F92" s="12">
        <v>165</v>
      </c>
      <c r="G92" s="12">
        <v>165</v>
      </c>
      <c r="H92" s="12">
        <v>165</v>
      </c>
      <c r="I92" s="12">
        <v>165</v>
      </c>
      <c r="J92" s="12">
        <v>165</v>
      </c>
      <c r="K92" s="12">
        <v>165</v>
      </c>
      <c r="L92" s="12">
        <v>165</v>
      </c>
      <c r="M92" s="12">
        <v>165</v>
      </c>
      <c r="N92" s="12">
        <v>165</v>
      </c>
      <c r="O92" s="12">
        <v>165</v>
      </c>
      <c r="P92" s="12">
        <v>165</v>
      </c>
      <c r="Q92" s="12">
        <v>165</v>
      </c>
      <c r="R92" s="12">
        <v>465</v>
      </c>
      <c r="S92" s="12">
        <v>465</v>
      </c>
      <c r="T92" s="12">
        <v>565</v>
      </c>
      <c r="U92" s="12">
        <v>615</v>
      </c>
      <c r="V92" s="12">
        <v>615</v>
      </c>
      <c r="W92" s="12">
        <v>615</v>
      </c>
      <c r="X92" s="12">
        <v>615</v>
      </c>
      <c r="Y92" s="12">
        <v>615</v>
      </c>
      <c r="Z92" s="12">
        <v>615</v>
      </c>
    </row>
    <row r="93" spans="1:26" x14ac:dyDescent="0.25">
      <c r="A93" s="8" t="s">
        <v>11</v>
      </c>
      <c r="B93" s="12">
        <v>10</v>
      </c>
      <c r="C93" s="12">
        <v>10</v>
      </c>
      <c r="D93" s="12">
        <v>10</v>
      </c>
      <c r="E93" s="12">
        <v>10</v>
      </c>
      <c r="F93" s="12">
        <v>10</v>
      </c>
      <c r="G93" s="12">
        <v>10</v>
      </c>
      <c r="H93" s="12">
        <v>10</v>
      </c>
      <c r="I93" s="12">
        <v>10</v>
      </c>
      <c r="J93" s="12">
        <v>10</v>
      </c>
      <c r="K93" s="12">
        <v>10</v>
      </c>
      <c r="L93" s="12">
        <v>10</v>
      </c>
      <c r="M93" s="12">
        <v>10</v>
      </c>
      <c r="N93" s="12">
        <v>10</v>
      </c>
      <c r="O93" s="12">
        <v>10</v>
      </c>
      <c r="P93" s="12">
        <v>10</v>
      </c>
      <c r="Q93" s="12">
        <v>10</v>
      </c>
      <c r="R93" s="12">
        <v>10</v>
      </c>
      <c r="S93" s="12">
        <v>10</v>
      </c>
      <c r="T93" s="12">
        <v>10</v>
      </c>
      <c r="U93" s="12">
        <v>10</v>
      </c>
      <c r="V93" s="12">
        <v>0</v>
      </c>
      <c r="W93" s="12">
        <v>0</v>
      </c>
      <c r="X93" s="12">
        <v>0</v>
      </c>
      <c r="Y93" s="12">
        <v>0</v>
      </c>
      <c r="Z93" s="12">
        <v>10</v>
      </c>
    </row>
    <row r="94" spans="1:26" ht="15.75" thickBot="1" x14ac:dyDescent="0.3">
      <c r="A94" s="9" t="s">
        <v>12</v>
      </c>
      <c r="B94" s="12">
        <v>0</v>
      </c>
      <c r="C94" s="12">
        <v>0</v>
      </c>
      <c r="D94" s="12">
        <v>0</v>
      </c>
      <c r="E94" s="12">
        <v>0</v>
      </c>
      <c r="F94" s="12">
        <v>22</v>
      </c>
      <c r="G94" s="12">
        <v>22</v>
      </c>
      <c r="H94" s="12">
        <v>22</v>
      </c>
      <c r="I94" s="12">
        <v>22</v>
      </c>
      <c r="J94" s="12">
        <v>22</v>
      </c>
      <c r="K94" s="12">
        <v>22</v>
      </c>
      <c r="L94" s="12">
        <v>22</v>
      </c>
      <c r="M94" s="12">
        <v>22</v>
      </c>
      <c r="N94" s="12">
        <v>22</v>
      </c>
      <c r="O94" s="12">
        <v>22</v>
      </c>
      <c r="P94" s="12">
        <v>22</v>
      </c>
      <c r="Q94" s="12">
        <v>22</v>
      </c>
      <c r="R94" s="12">
        <v>22</v>
      </c>
      <c r="S94" s="12">
        <v>22</v>
      </c>
      <c r="T94" s="12">
        <v>22</v>
      </c>
      <c r="U94" s="12">
        <v>22</v>
      </c>
      <c r="V94" s="12">
        <v>22</v>
      </c>
      <c r="W94" s="12">
        <v>22</v>
      </c>
      <c r="X94" s="12">
        <v>22</v>
      </c>
      <c r="Y94" s="12">
        <v>22</v>
      </c>
      <c r="Z94" s="12">
        <v>0</v>
      </c>
    </row>
    <row r="95" spans="1:26" ht="15.75" thickBot="1" x14ac:dyDescent="0.3"/>
    <row r="96" spans="1:26" ht="19.5" thickBot="1" x14ac:dyDescent="0.35">
      <c r="A96" s="1" t="s">
        <v>19</v>
      </c>
      <c r="B96" s="16" t="s">
        <v>41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3"/>
    </row>
    <row r="97" spans="1:26" ht="15.75" thickBot="1" x14ac:dyDescent="0.3">
      <c r="A97" s="4" t="s">
        <v>42</v>
      </c>
      <c r="B97" s="5">
        <v>2021</v>
      </c>
      <c r="C97" s="5">
        <v>2022</v>
      </c>
      <c r="D97" s="5">
        <v>2023</v>
      </c>
      <c r="E97" s="5">
        <v>2024</v>
      </c>
      <c r="F97" s="5">
        <v>2025</v>
      </c>
      <c r="G97" s="5">
        <v>2026</v>
      </c>
      <c r="H97" s="5">
        <v>2027</v>
      </c>
      <c r="I97" s="5">
        <v>2028</v>
      </c>
      <c r="J97" s="5">
        <v>2029</v>
      </c>
      <c r="K97" s="5">
        <v>2030</v>
      </c>
      <c r="L97" s="5">
        <v>2031</v>
      </c>
      <c r="M97" s="5">
        <v>2032</v>
      </c>
      <c r="N97" s="5">
        <v>2033</v>
      </c>
      <c r="O97" s="5">
        <v>2034</v>
      </c>
      <c r="P97" s="5">
        <v>2035</v>
      </c>
      <c r="Q97" s="5">
        <v>2036</v>
      </c>
      <c r="R97" s="5">
        <v>2037</v>
      </c>
      <c r="S97" s="5">
        <v>2038</v>
      </c>
      <c r="T97" s="5">
        <v>2039</v>
      </c>
      <c r="U97" s="5">
        <v>2040</v>
      </c>
      <c r="V97" s="5">
        <v>2041</v>
      </c>
      <c r="W97" s="5">
        <v>2042</v>
      </c>
      <c r="X97" s="5">
        <v>2043</v>
      </c>
      <c r="Y97" s="5">
        <v>2044</v>
      </c>
      <c r="Z97" s="6">
        <v>2045</v>
      </c>
    </row>
    <row r="98" spans="1:26" x14ac:dyDescent="0.25">
      <c r="A98" s="7" t="s">
        <v>38</v>
      </c>
      <c r="B98" s="10">
        <v>0</v>
      </c>
      <c r="C98" s="10">
        <v>0</v>
      </c>
      <c r="D98" s="10" t="s">
        <v>65</v>
      </c>
      <c r="E98" s="10" t="s">
        <v>65</v>
      </c>
      <c r="F98" s="10" t="s">
        <v>65</v>
      </c>
      <c r="G98" s="10" t="s">
        <v>65</v>
      </c>
      <c r="H98" s="10" t="s">
        <v>65</v>
      </c>
      <c r="I98" s="10" t="s">
        <v>65</v>
      </c>
      <c r="J98" s="10" t="s">
        <v>65</v>
      </c>
      <c r="K98" s="10" t="s">
        <v>65</v>
      </c>
      <c r="L98" s="10" t="s">
        <v>65</v>
      </c>
      <c r="M98" s="10" t="s">
        <v>65</v>
      </c>
      <c r="N98" s="10" t="s">
        <v>65</v>
      </c>
      <c r="O98" s="10" t="s">
        <v>65</v>
      </c>
      <c r="P98" s="10" t="s">
        <v>65</v>
      </c>
      <c r="Q98" s="10" t="s">
        <v>66</v>
      </c>
      <c r="R98" s="10" t="s">
        <v>66</v>
      </c>
      <c r="S98" s="10" t="s">
        <v>66</v>
      </c>
      <c r="T98" s="10" t="s">
        <v>67</v>
      </c>
      <c r="U98" s="10" t="s">
        <v>68</v>
      </c>
      <c r="V98" s="10" t="s">
        <v>68</v>
      </c>
      <c r="W98" s="10" t="s">
        <v>68</v>
      </c>
      <c r="X98" s="10" t="s">
        <v>68</v>
      </c>
      <c r="Y98" s="10" t="s">
        <v>68</v>
      </c>
      <c r="Z98" s="11" t="s">
        <v>68</v>
      </c>
    </row>
    <row r="99" spans="1:26" x14ac:dyDescent="0.25">
      <c r="A99" s="8" t="s">
        <v>39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 t="s">
        <v>66</v>
      </c>
      <c r="H99" s="12" t="s">
        <v>66</v>
      </c>
      <c r="I99" s="12" t="s">
        <v>66</v>
      </c>
      <c r="J99" s="12" t="s">
        <v>66</v>
      </c>
      <c r="K99" s="12" t="s">
        <v>66</v>
      </c>
      <c r="L99" s="12" t="s">
        <v>66</v>
      </c>
      <c r="M99" s="12" t="s">
        <v>66</v>
      </c>
      <c r="N99" s="12" t="s">
        <v>66</v>
      </c>
      <c r="O99" s="12" t="s">
        <v>66</v>
      </c>
      <c r="P99" s="12" t="s">
        <v>66</v>
      </c>
      <c r="Q99" s="12" t="s">
        <v>66</v>
      </c>
      <c r="R99" s="12" t="s">
        <v>66</v>
      </c>
      <c r="S99" s="12" t="s">
        <v>66</v>
      </c>
      <c r="T99" s="12" t="s">
        <v>66</v>
      </c>
      <c r="U99" s="12" t="s">
        <v>66</v>
      </c>
      <c r="V99" s="12" t="s">
        <v>66</v>
      </c>
      <c r="W99" s="12" t="s">
        <v>66</v>
      </c>
      <c r="X99" s="12" t="s">
        <v>66</v>
      </c>
      <c r="Y99" s="12" t="s">
        <v>66</v>
      </c>
      <c r="Z99" s="13" t="s">
        <v>66</v>
      </c>
    </row>
    <row r="100" spans="1:26" x14ac:dyDescent="0.25">
      <c r="A100" s="8" t="s">
        <v>2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145</v>
      </c>
      <c r="V100" s="12">
        <v>145</v>
      </c>
      <c r="W100" s="12">
        <v>145</v>
      </c>
      <c r="X100" s="12">
        <v>145</v>
      </c>
      <c r="Y100" s="12">
        <v>145</v>
      </c>
      <c r="Z100" s="12">
        <v>145</v>
      </c>
    </row>
    <row r="101" spans="1:26" x14ac:dyDescent="0.25">
      <c r="A101" s="8" t="s">
        <v>3</v>
      </c>
      <c r="B101" s="12">
        <v>0</v>
      </c>
      <c r="C101" s="12">
        <v>0</v>
      </c>
      <c r="D101" s="12">
        <v>50</v>
      </c>
      <c r="E101" s="12">
        <v>100</v>
      </c>
      <c r="F101" s="12">
        <v>150</v>
      </c>
      <c r="G101" s="12">
        <v>300</v>
      </c>
      <c r="H101" s="12">
        <v>350</v>
      </c>
      <c r="I101" s="12">
        <v>400</v>
      </c>
      <c r="J101" s="12">
        <v>400</v>
      </c>
      <c r="K101" s="12">
        <v>400</v>
      </c>
      <c r="L101" s="12">
        <v>400</v>
      </c>
      <c r="M101" s="12">
        <v>450</v>
      </c>
      <c r="N101" s="12">
        <v>450</v>
      </c>
      <c r="O101" s="12">
        <v>450</v>
      </c>
      <c r="P101" s="12">
        <v>500</v>
      </c>
      <c r="Q101" s="12">
        <v>500</v>
      </c>
      <c r="R101" s="12">
        <v>500</v>
      </c>
      <c r="S101" s="12">
        <v>500</v>
      </c>
      <c r="T101" s="12">
        <v>600</v>
      </c>
      <c r="U101" s="12">
        <v>859.3</v>
      </c>
      <c r="V101" s="12">
        <v>909.3</v>
      </c>
      <c r="W101" s="12">
        <v>909.3</v>
      </c>
      <c r="X101" s="12">
        <v>959.3</v>
      </c>
      <c r="Y101" s="12">
        <v>959.3</v>
      </c>
      <c r="Z101" s="12">
        <v>959.3</v>
      </c>
    </row>
    <row r="102" spans="1:26" x14ac:dyDescent="0.25">
      <c r="A102" s="8" t="s">
        <v>4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</row>
    <row r="103" spans="1:26" x14ac:dyDescent="0.25">
      <c r="A103" s="8" t="s">
        <v>5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</row>
    <row r="104" spans="1:26" x14ac:dyDescent="0.25">
      <c r="A104" s="8" t="s">
        <v>6</v>
      </c>
      <c r="B104" s="12">
        <v>-2.9999999999859028E-2</v>
      </c>
      <c r="C104" s="12">
        <v>-2.9999999999859028E-2</v>
      </c>
      <c r="D104" s="12">
        <v>-2.9999999999859028E-2</v>
      </c>
      <c r="E104" s="12">
        <v>-2.9999999999859028E-2</v>
      </c>
      <c r="F104" s="12">
        <v>11.96000000000015</v>
      </c>
      <c r="G104" s="12">
        <v>111.96000000000015</v>
      </c>
      <c r="H104" s="12">
        <v>111.96000000000015</v>
      </c>
      <c r="I104" s="12">
        <v>111.96000000000015</v>
      </c>
      <c r="J104" s="12">
        <v>111.96000000000015</v>
      </c>
      <c r="K104" s="12">
        <v>361.95999999999981</v>
      </c>
      <c r="L104" s="12">
        <v>411.95999999999981</v>
      </c>
      <c r="M104" s="12">
        <v>611.95999999999981</v>
      </c>
      <c r="N104" s="12">
        <v>611.95999999999981</v>
      </c>
      <c r="O104" s="12">
        <v>611.95999999999981</v>
      </c>
      <c r="P104" s="12">
        <v>611.95999999999981</v>
      </c>
      <c r="Q104" s="12">
        <v>611.95999999999981</v>
      </c>
      <c r="R104" s="12">
        <v>611.95999999999981</v>
      </c>
      <c r="S104" s="12">
        <v>611.95999999999981</v>
      </c>
      <c r="T104" s="12">
        <v>611.95999999999981</v>
      </c>
      <c r="U104" s="12">
        <v>611.95999999999981</v>
      </c>
      <c r="V104" s="12">
        <v>611.95999999999981</v>
      </c>
      <c r="W104" s="12">
        <v>611.95999999999981</v>
      </c>
      <c r="X104" s="12">
        <v>611.95999999999981</v>
      </c>
      <c r="Y104" s="12">
        <v>611.95999999999981</v>
      </c>
      <c r="Z104" s="12">
        <v>611.95999999999981</v>
      </c>
    </row>
    <row r="105" spans="1:26" x14ac:dyDescent="0.25">
      <c r="A105" s="8" t="s">
        <v>7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</row>
    <row r="106" spans="1:26" x14ac:dyDescent="0.25">
      <c r="A106" s="8" t="s">
        <v>8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</row>
    <row r="107" spans="1:26" x14ac:dyDescent="0.25">
      <c r="A107" s="8" t="s">
        <v>9</v>
      </c>
      <c r="B107" s="12">
        <v>4.63</v>
      </c>
      <c r="C107" s="12">
        <v>18.11</v>
      </c>
      <c r="D107" s="12">
        <v>39.68</v>
      </c>
      <c r="E107" s="12">
        <v>64.13</v>
      </c>
      <c r="F107" s="12">
        <v>78.44</v>
      </c>
      <c r="G107" s="12">
        <v>81.260000000000005</v>
      </c>
      <c r="H107" s="12">
        <v>80.489999999999995</v>
      </c>
      <c r="I107" s="12">
        <v>80.02</v>
      </c>
      <c r="J107" s="12">
        <v>79.11</v>
      </c>
      <c r="K107" s="12">
        <v>78.430000000000007</v>
      </c>
      <c r="L107" s="12">
        <v>77.760000000000005</v>
      </c>
      <c r="M107" s="12">
        <v>77.150000000000006</v>
      </c>
      <c r="N107" s="12">
        <v>76.540000000000006</v>
      </c>
      <c r="O107" s="12">
        <v>75.260000000000005</v>
      </c>
      <c r="P107" s="12">
        <v>74.02</v>
      </c>
      <c r="Q107" s="12">
        <v>72.95</v>
      </c>
      <c r="R107" s="12">
        <v>72.75</v>
      </c>
      <c r="S107" s="12">
        <v>72.540000000000006</v>
      </c>
      <c r="T107" s="12">
        <v>72.45</v>
      </c>
      <c r="U107" s="12">
        <v>72.41</v>
      </c>
      <c r="V107" s="12">
        <v>72.42</v>
      </c>
      <c r="W107" s="12">
        <v>72.48</v>
      </c>
      <c r="X107" s="12">
        <v>72.569999999999993</v>
      </c>
      <c r="Y107" s="12">
        <v>72.73</v>
      </c>
      <c r="Z107" s="12">
        <v>72.89</v>
      </c>
    </row>
    <row r="108" spans="1:26" x14ac:dyDescent="0.25">
      <c r="A108" s="8" t="s">
        <v>10</v>
      </c>
      <c r="B108" s="12">
        <v>0</v>
      </c>
      <c r="C108" s="12">
        <v>165</v>
      </c>
      <c r="D108" s="12">
        <v>165</v>
      </c>
      <c r="E108" s="12">
        <v>165</v>
      </c>
      <c r="F108" s="12">
        <v>165</v>
      </c>
      <c r="G108" s="12">
        <v>165</v>
      </c>
      <c r="H108" s="12">
        <v>165</v>
      </c>
      <c r="I108" s="12">
        <v>165</v>
      </c>
      <c r="J108" s="12">
        <v>165</v>
      </c>
      <c r="K108" s="12">
        <v>165</v>
      </c>
      <c r="L108" s="12">
        <v>165</v>
      </c>
      <c r="M108" s="12">
        <v>165</v>
      </c>
      <c r="N108" s="12">
        <v>165</v>
      </c>
      <c r="O108" s="12">
        <v>165</v>
      </c>
      <c r="P108" s="12">
        <v>165</v>
      </c>
      <c r="Q108" s="12">
        <v>315</v>
      </c>
      <c r="R108" s="12">
        <v>365</v>
      </c>
      <c r="S108" s="12">
        <v>415</v>
      </c>
      <c r="T108" s="12">
        <v>615</v>
      </c>
      <c r="U108" s="12">
        <v>615</v>
      </c>
      <c r="V108" s="12">
        <v>615</v>
      </c>
      <c r="W108" s="12">
        <v>615</v>
      </c>
      <c r="X108" s="12">
        <v>615</v>
      </c>
      <c r="Y108" s="12">
        <v>615</v>
      </c>
      <c r="Z108" s="12">
        <v>615</v>
      </c>
    </row>
    <row r="109" spans="1:26" x14ac:dyDescent="0.25">
      <c r="A109" s="8" t="s">
        <v>11</v>
      </c>
      <c r="B109" s="12">
        <v>10</v>
      </c>
      <c r="C109" s="12">
        <v>10</v>
      </c>
      <c r="D109" s="12">
        <v>10</v>
      </c>
      <c r="E109" s="12">
        <v>10</v>
      </c>
      <c r="F109" s="12">
        <v>10</v>
      </c>
      <c r="G109" s="12">
        <v>10</v>
      </c>
      <c r="H109" s="12">
        <v>10</v>
      </c>
      <c r="I109" s="12">
        <v>10</v>
      </c>
      <c r="J109" s="12">
        <v>10</v>
      </c>
      <c r="K109" s="12">
        <v>10</v>
      </c>
      <c r="L109" s="12">
        <v>10</v>
      </c>
      <c r="M109" s="12">
        <v>10</v>
      </c>
      <c r="N109" s="12">
        <v>10</v>
      </c>
      <c r="O109" s="12">
        <v>10</v>
      </c>
      <c r="P109" s="12">
        <v>10</v>
      </c>
      <c r="Q109" s="12">
        <v>10</v>
      </c>
      <c r="R109" s="12">
        <v>10</v>
      </c>
      <c r="S109" s="12">
        <v>10</v>
      </c>
      <c r="T109" s="12">
        <v>10</v>
      </c>
      <c r="U109" s="12">
        <v>10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</row>
    <row r="110" spans="1:26" ht="15.75" thickBot="1" x14ac:dyDescent="0.3">
      <c r="A110" s="9" t="s">
        <v>12</v>
      </c>
      <c r="B110" s="12">
        <v>0</v>
      </c>
      <c r="C110" s="12">
        <v>0</v>
      </c>
      <c r="D110" s="12">
        <v>0</v>
      </c>
      <c r="E110" s="12">
        <v>0</v>
      </c>
      <c r="F110" s="12">
        <v>8</v>
      </c>
      <c r="G110" s="12">
        <v>8</v>
      </c>
      <c r="H110" s="12">
        <v>8</v>
      </c>
      <c r="I110" s="12">
        <v>8</v>
      </c>
      <c r="J110" s="12">
        <v>8</v>
      </c>
      <c r="K110" s="12">
        <v>8</v>
      </c>
      <c r="L110" s="12">
        <v>8</v>
      </c>
      <c r="M110" s="12">
        <v>8</v>
      </c>
      <c r="N110" s="12">
        <v>8</v>
      </c>
      <c r="O110" s="12">
        <v>8</v>
      </c>
      <c r="P110" s="12">
        <v>8</v>
      </c>
      <c r="Q110" s="12">
        <v>8</v>
      </c>
      <c r="R110" s="12">
        <v>8</v>
      </c>
      <c r="S110" s="12">
        <v>8</v>
      </c>
      <c r="T110" s="12">
        <v>8</v>
      </c>
      <c r="U110" s="12">
        <v>8</v>
      </c>
      <c r="V110" s="12">
        <v>8</v>
      </c>
      <c r="W110" s="12">
        <v>8</v>
      </c>
      <c r="X110" s="12">
        <v>8</v>
      </c>
      <c r="Y110" s="12">
        <v>8</v>
      </c>
      <c r="Z110" s="12">
        <v>0</v>
      </c>
    </row>
    <row r="111" spans="1:26" ht="15.75" thickBot="1" x14ac:dyDescent="0.3"/>
    <row r="112" spans="1:26" ht="19.5" thickBot="1" x14ac:dyDescent="0.35">
      <c r="A112" s="1" t="s">
        <v>20</v>
      </c>
      <c r="B112" s="16" t="s">
        <v>41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3"/>
    </row>
    <row r="113" spans="1:26" ht="15.75" thickBot="1" x14ac:dyDescent="0.3">
      <c r="A113" s="4" t="s">
        <v>42</v>
      </c>
      <c r="B113" s="5">
        <v>2021</v>
      </c>
      <c r="C113" s="5">
        <v>2022</v>
      </c>
      <c r="D113" s="5">
        <v>2023</v>
      </c>
      <c r="E113" s="5">
        <v>2024</v>
      </c>
      <c r="F113" s="5">
        <v>2025</v>
      </c>
      <c r="G113" s="5">
        <v>2026</v>
      </c>
      <c r="H113" s="5">
        <v>2027</v>
      </c>
      <c r="I113" s="5">
        <v>2028</v>
      </c>
      <c r="J113" s="5">
        <v>2029</v>
      </c>
      <c r="K113" s="5">
        <v>2030</v>
      </c>
      <c r="L113" s="5">
        <v>2031</v>
      </c>
      <c r="M113" s="5">
        <v>2032</v>
      </c>
      <c r="N113" s="5">
        <v>2033</v>
      </c>
      <c r="O113" s="5">
        <v>2034</v>
      </c>
      <c r="P113" s="5">
        <v>2035</v>
      </c>
      <c r="Q113" s="5">
        <v>2036</v>
      </c>
      <c r="R113" s="5">
        <v>2037</v>
      </c>
      <c r="S113" s="5">
        <v>2038</v>
      </c>
      <c r="T113" s="5">
        <v>2039</v>
      </c>
      <c r="U113" s="5">
        <v>2040</v>
      </c>
      <c r="V113" s="5">
        <v>2041</v>
      </c>
      <c r="W113" s="5">
        <v>2042</v>
      </c>
      <c r="X113" s="5">
        <v>2043</v>
      </c>
      <c r="Y113" s="5">
        <v>2044</v>
      </c>
      <c r="Z113" s="6">
        <v>2045</v>
      </c>
    </row>
    <row r="114" spans="1:26" x14ac:dyDescent="0.25">
      <c r="A114" s="7" t="s">
        <v>38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 t="s">
        <v>66</v>
      </c>
      <c r="S114" s="10" t="s">
        <v>66</v>
      </c>
      <c r="T114" s="10" t="s">
        <v>67</v>
      </c>
      <c r="U114" s="10" t="s">
        <v>68</v>
      </c>
      <c r="V114" s="10" t="s">
        <v>68</v>
      </c>
      <c r="W114" s="10" t="s">
        <v>68</v>
      </c>
      <c r="X114" s="10" t="s">
        <v>68</v>
      </c>
      <c r="Y114" s="10" t="s">
        <v>68</v>
      </c>
      <c r="Z114" s="11" t="s">
        <v>68</v>
      </c>
    </row>
    <row r="115" spans="1:26" x14ac:dyDescent="0.25">
      <c r="A115" s="8" t="s">
        <v>39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 t="s">
        <v>66</v>
      </c>
      <c r="I115" s="12" t="s">
        <v>66</v>
      </c>
      <c r="J115" s="12" t="s">
        <v>66</v>
      </c>
      <c r="K115" s="12" t="s">
        <v>66</v>
      </c>
      <c r="L115" s="12" t="s">
        <v>66</v>
      </c>
      <c r="M115" s="12" t="s">
        <v>66</v>
      </c>
      <c r="N115" s="12" t="s">
        <v>66</v>
      </c>
      <c r="O115" s="12" t="s">
        <v>66</v>
      </c>
      <c r="P115" s="12" t="s">
        <v>66</v>
      </c>
      <c r="Q115" s="12" t="s">
        <v>66</v>
      </c>
      <c r="R115" s="12" t="s">
        <v>66</v>
      </c>
      <c r="S115" s="12" t="s">
        <v>66</v>
      </c>
      <c r="T115" s="12" t="s">
        <v>66</v>
      </c>
      <c r="U115" s="12" t="s">
        <v>66</v>
      </c>
      <c r="V115" s="12" t="s">
        <v>66</v>
      </c>
      <c r="W115" s="12" t="s">
        <v>66</v>
      </c>
      <c r="X115" s="12" t="s">
        <v>66</v>
      </c>
      <c r="Y115" s="12" t="s">
        <v>66</v>
      </c>
      <c r="Z115" s="13" t="s">
        <v>66</v>
      </c>
    </row>
    <row r="116" spans="1:26" x14ac:dyDescent="0.25">
      <c r="A116" s="8" t="s">
        <v>2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145</v>
      </c>
      <c r="R116" s="12">
        <v>145</v>
      </c>
      <c r="S116" s="12">
        <v>145</v>
      </c>
      <c r="T116" s="12">
        <v>435</v>
      </c>
      <c r="U116" s="12">
        <v>870</v>
      </c>
      <c r="V116" s="12">
        <v>870</v>
      </c>
      <c r="W116" s="12">
        <v>870</v>
      </c>
      <c r="X116" s="12">
        <v>870</v>
      </c>
      <c r="Y116" s="12">
        <v>870</v>
      </c>
      <c r="Z116" s="12">
        <v>870</v>
      </c>
    </row>
    <row r="117" spans="1:26" x14ac:dyDescent="0.25">
      <c r="A117" s="8" t="s">
        <v>3</v>
      </c>
      <c r="B117" s="12">
        <v>0</v>
      </c>
      <c r="C117" s="12">
        <v>0</v>
      </c>
      <c r="D117" s="12">
        <v>150</v>
      </c>
      <c r="E117" s="12">
        <v>250</v>
      </c>
      <c r="F117" s="12">
        <v>350</v>
      </c>
      <c r="G117" s="12">
        <v>550</v>
      </c>
      <c r="H117" s="12">
        <v>600</v>
      </c>
      <c r="I117" s="12">
        <v>700</v>
      </c>
      <c r="J117" s="12">
        <v>750</v>
      </c>
      <c r="K117" s="12">
        <v>750</v>
      </c>
      <c r="L117" s="12">
        <v>750</v>
      </c>
      <c r="M117" s="12">
        <v>800</v>
      </c>
      <c r="N117" s="12">
        <v>850</v>
      </c>
      <c r="O117" s="12">
        <v>900</v>
      </c>
      <c r="P117" s="12">
        <v>950</v>
      </c>
      <c r="Q117" s="12">
        <v>950</v>
      </c>
      <c r="R117" s="12">
        <v>950</v>
      </c>
      <c r="S117" s="12">
        <v>950</v>
      </c>
      <c r="T117" s="12">
        <v>950</v>
      </c>
      <c r="U117" s="12">
        <v>1000</v>
      </c>
      <c r="V117" s="12">
        <v>1000</v>
      </c>
      <c r="W117" s="12">
        <v>1000</v>
      </c>
      <c r="X117" s="12">
        <v>1000</v>
      </c>
      <c r="Y117" s="12">
        <v>1000</v>
      </c>
      <c r="Z117" s="12">
        <v>1000</v>
      </c>
    </row>
    <row r="118" spans="1:26" x14ac:dyDescent="0.25">
      <c r="A118" s="8" t="s">
        <v>4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304</v>
      </c>
      <c r="S118" s="12">
        <v>304</v>
      </c>
      <c r="T118" s="12">
        <v>304</v>
      </c>
      <c r="U118" s="12">
        <v>304</v>
      </c>
      <c r="V118" s="12">
        <v>304</v>
      </c>
      <c r="W118" s="12">
        <v>304</v>
      </c>
      <c r="X118" s="12">
        <v>304</v>
      </c>
      <c r="Y118" s="12">
        <v>304</v>
      </c>
      <c r="Z118" s="12">
        <v>304</v>
      </c>
    </row>
    <row r="119" spans="1:26" x14ac:dyDescent="0.25">
      <c r="A119" s="8" t="s">
        <v>5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</row>
    <row r="120" spans="1:26" x14ac:dyDescent="0.25">
      <c r="A120" s="8" t="s">
        <v>6</v>
      </c>
      <c r="B120" s="12">
        <v>-2.9999999999859028E-2</v>
      </c>
      <c r="C120" s="12">
        <v>-2.9999999999859028E-2</v>
      </c>
      <c r="D120" s="12">
        <v>-2.9999999999859028E-2</v>
      </c>
      <c r="E120" s="12">
        <v>-2.9999999999859028E-2</v>
      </c>
      <c r="F120" s="12">
        <v>89.930000000000177</v>
      </c>
      <c r="G120" s="12">
        <v>89.930000000000177</v>
      </c>
      <c r="H120" s="12">
        <v>189.92999999999984</v>
      </c>
      <c r="I120" s="12">
        <v>189.92999999999984</v>
      </c>
      <c r="J120" s="12">
        <v>189.92999999999984</v>
      </c>
      <c r="K120" s="12">
        <v>489.92999999999984</v>
      </c>
      <c r="L120" s="12">
        <v>639.92999999999961</v>
      </c>
      <c r="M120" s="12">
        <v>639.92999999999961</v>
      </c>
      <c r="N120" s="12">
        <v>639.92999999999961</v>
      </c>
      <c r="O120" s="12">
        <v>639.92999999999961</v>
      </c>
      <c r="P120" s="12">
        <v>789.92999999999938</v>
      </c>
      <c r="Q120" s="12">
        <v>789.92999999999938</v>
      </c>
      <c r="R120" s="12">
        <v>789.92999999999938</v>
      </c>
      <c r="S120" s="12">
        <v>789.92999999999938</v>
      </c>
      <c r="T120" s="12">
        <v>789.92999999999938</v>
      </c>
      <c r="U120" s="12">
        <v>789.92999999999938</v>
      </c>
      <c r="V120" s="12">
        <v>839.39999999999918</v>
      </c>
      <c r="W120" s="12">
        <v>870.8799999999992</v>
      </c>
      <c r="X120" s="12">
        <v>920.35999999999922</v>
      </c>
      <c r="Y120" s="12">
        <v>968.33999999999924</v>
      </c>
      <c r="Z120" s="12">
        <v>1010.309999999999</v>
      </c>
    </row>
    <row r="121" spans="1:26" x14ac:dyDescent="0.25">
      <c r="A121" s="8" t="s">
        <v>7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</row>
    <row r="122" spans="1:26" x14ac:dyDescent="0.25">
      <c r="A122" s="8" t="s">
        <v>8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</row>
    <row r="123" spans="1:26" x14ac:dyDescent="0.25">
      <c r="A123" s="8" t="s">
        <v>9</v>
      </c>
      <c r="B123" s="12">
        <v>0</v>
      </c>
      <c r="C123" s="12">
        <v>10.74</v>
      </c>
      <c r="D123" s="12">
        <v>31.85</v>
      </c>
      <c r="E123" s="12">
        <v>63.34</v>
      </c>
      <c r="F123" s="12">
        <v>93.89</v>
      </c>
      <c r="G123" s="12">
        <v>103.19</v>
      </c>
      <c r="H123" s="12">
        <v>101.73</v>
      </c>
      <c r="I123" s="12">
        <v>100.69</v>
      </c>
      <c r="J123" s="12">
        <v>98.84</v>
      </c>
      <c r="K123" s="12">
        <v>97.42</v>
      </c>
      <c r="L123" s="12">
        <v>96.06</v>
      </c>
      <c r="M123" s="12">
        <v>94.81</v>
      </c>
      <c r="N123" s="12">
        <v>93.68</v>
      </c>
      <c r="O123" s="12">
        <v>91.35</v>
      </c>
      <c r="P123" s="12">
        <v>89.17</v>
      </c>
      <c r="Q123" s="12">
        <v>87.15</v>
      </c>
      <c r="R123" s="12">
        <v>86.71</v>
      </c>
      <c r="S123" s="12">
        <v>86.3</v>
      </c>
      <c r="T123" s="12">
        <v>86.11</v>
      </c>
      <c r="U123" s="12">
        <v>85.97</v>
      </c>
      <c r="V123" s="12">
        <v>85.93</v>
      </c>
      <c r="W123" s="12">
        <v>85.99</v>
      </c>
      <c r="X123" s="12">
        <v>86.05</v>
      </c>
      <c r="Y123" s="12">
        <v>86.21</v>
      </c>
      <c r="Z123" s="12">
        <v>86.37</v>
      </c>
    </row>
    <row r="124" spans="1:26" x14ac:dyDescent="0.25">
      <c r="A124" s="8" t="s">
        <v>11</v>
      </c>
      <c r="B124" s="12">
        <v>10</v>
      </c>
      <c r="C124" s="12">
        <v>20</v>
      </c>
      <c r="D124" s="12">
        <v>20</v>
      </c>
      <c r="E124" s="12">
        <v>20</v>
      </c>
      <c r="F124" s="12">
        <v>20</v>
      </c>
      <c r="G124" s="12">
        <v>20</v>
      </c>
      <c r="H124" s="12">
        <v>20</v>
      </c>
      <c r="I124" s="12">
        <v>20</v>
      </c>
      <c r="J124" s="12">
        <v>20</v>
      </c>
      <c r="K124" s="12">
        <v>20</v>
      </c>
      <c r="L124" s="12">
        <v>20</v>
      </c>
      <c r="M124" s="12">
        <v>20</v>
      </c>
      <c r="N124" s="12">
        <v>20</v>
      </c>
      <c r="O124" s="12">
        <v>20</v>
      </c>
      <c r="P124" s="12">
        <v>20</v>
      </c>
      <c r="Q124" s="12">
        <v>20</v>
      </c>
      <c r="R124" s="12">
        <v>20</v>
      </c>
      <c r="S124" s="12">
        <v>20</v>
      </c>
      <c r="T124" s="12">
        <v>20</v>
      </c>
      <c r="U124" s="12">
        <v>20</v>
      </c>
      <c r="V124" s="12">
        <v>10</v>
      </c>
      <c r="W124" s="12">
        <v>10</v>
      </c>
      <c r="X124" s="12">
        <v>10</v>
      </c>
      <c r="Y124" s="12">
        <v>10</v>
      </c>
      <c r="Z124" s="12">
        <v>10</v>
      </c>
    </row>
    <row r="125" spans="1:26" ht="15.75" thickBot="1" x14ac:dyDescent="0.3">
      <c r="A125" s="9" t="s">
        <v>12</v>
      </c>
      <c r="B125" s="12">
        <v>0</v>
      </c>
      <c r="C125" s="12">
        <v>0</v>
      </c>
      <c r="D125" s="12">
        <v>0</v>
      </c>
      <c r="E125" s="12">
        <v>0</v>
      </c>
      <c r="F125" s="12">
        <v>60</v>
      </c>
      <c r="G125" s="12">
        <v>60</v>
      </c>
      <c r="H125" s="12">
        <v>60</v>
      </c>
      <c r="I125" s="12">
        <v>60</v>
      </c>
      <c r="J125" s="12">
        <v>60</v>
      </c>
      <c r="K125" s="12">
        <v>60</v>
      </c>
      <c r="L125" s="12">
        <v>60</v>
      </c>
      <c r="M125" s="12">
        <v>60</v>
      </c>
      <c r="N125" s="12">
        <v>60</v>
      </c>
      <c r="O125" s="12">
        <v>60</v>
      </c>
      <c r="P125" s="12">
        <v>60</v>
      </c>
      <c r="Q125" s="12">
        <v>60</v>
      </c>
      <c r="R125" s="12">
        <v>60</v>
      </c>
      <c r="S125" s="12">
        <v>60</v>
      </c>
      <c r="T125" s="12">
        <v>60</v>
      </c>
      <c r="U125" s="12">
        <v>60</v>
      </c>
      <c r="V125" s="12">
        <v>93</v>
      </c>
      <c r="W125" s="12">
        <v>114</v>
      </c>
      <c r="X125" s="12">
        <v>147</v>
      </c>
      <c r="Y125" s="12">
        <v>179</v>
      </c>
      <c r="Z125" s="12">
        <v>147</v>
      </c>
    </row>
    <row r="126" spans="1:26" ht="15.75" thickBot="1" x14ac:dyDescent="0.3"/>
    <row r="127" spans="1:26" ht="19.5" thickBot="1" x14ac:dyDescent="0.35">
      <c r="A127" s="1" t="s">
        <v>21</v>
      </c>
      <c r="B127" s="16" t="s">
        <v>41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3"/>
    </row>
    <row r="128" spans="1:26" ht="15.75" thickBot="1" x14ac:dyDescent="0.3">
      <c r="A128" s="4" t="s">
        <v>42</v>
      </c>
      <c r="B128" s="5">
        <v>2021</v>
      </c>
      <c r="C128" s="5">
        <v>2022</v>
      </c>
      <c r="D128" s="5">
        <v>2023</v>
      </c>
      <c r="E128" s="5">
        <v>2024</v>
      </c>
      <c r="F128" s="5">
        <v>2025</v>
      </c>
      <c r="G128" s="5">
        <v>2026</v>
      </c>
      <c r="H128" s="5">
        <v>2027</v>
      </c>
      <c r="I128" s="5">
        <v>2028</v>
      </c>
      <c r="J128" s="5">
        <v>2029</v>
      </c>
      <c r="K128" s="5">
        <v>2030</v>
      </c>
      <c r="L128" s="5">
        <v>2031</v>
      </c>
      <c r="M128" s="5">
        <v>2032</v>
      </c>
      <c r="N128" s="5">
        <v>2033</v>
      </c>
      <c r="O128" s="5">
        <v>2034</v>
      </c>
      <c r="P128" s="5">
        <v>2035</v>
      </c>
      <c r="Q128" s="5">
        <v>2036</v>
      </c>
      <c r="R128" s="5">
        <v>2037</v>
      </c>
      <c r="S128" s="5">
        <v>2038</v>
      </c>
      <c r="T128" s="5">
        <v>2039</v>
      </c>
      <c r="U128" s="5">
        <v>2040</v>
      </c>
      <c r="V128" s="5">
        <v>2041</v>
      </c>
      <c r="W128" s="5">
        <v>2042</v>
      </c>
      <c r="X128" s="5">
        <v>2043</v>
      </c>
      <c r="Y128" s="5">
        <v>2044</v>
      </c>
      <c r="Z128" s="6">
        <v>2045</v>
      </c>
    </row>
    <row r="129" spans="1:26" x14ac:dyDescent="0.25">
      <c r="A129" s="7" t="s">
        <v>38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 t="s">
        <v>35</v>
      </c>
      <c r="M129" s="10" t="s">
        <v>35</v>
      </c>
      <c r="N129" s="10" t="s">
        <v>35</v>
      </c>
      <c r="O129" s="10" t="s">
        <v>69</v>
      </c>
      <c r="P129" s="10" t="s">
        <v>69</v>
      </c>
      <c r="Q129" s="10" t="s">
        <v>69</v>
      </c>
      <c r="R129" s="10" t="s">
        <v>67</v>
      </c>
      <c r="S129" s="10" t="s">
        <v>67</v>
      </c>
      <c r="T129" s="10" t="s">
        <v>67</v>
      </c>
      <c r="U129" s="10" t="s">
        <v>68</v>
      </c>
      <c r="V129" s="10" t="s">
        <v>68</v>
      </c>
      <c r="W129" s="10" t="s">
        <v>68</v>
      </c>
      <c r="X129" s="10" t="s">
        <v>68</v>
      </c>
      <c r="Y129" s="10" t="s">
        <v>68</v>
      </c>
      <c r="Z129" s="10" t="s">
        <v>68</v>
      </c>
    </row>
    <row r="130" spans="1:26" x14ac:dyDescent="0.25">
      <c r="A130" s="8" t="s">
        <v>39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 t="s">
        <v>35</v>
      </c>
      <c r="H130" s="12" t="s">
        <v>35</v>
      </c>
      <c r="I130" s="12" t="s">
        <v>35</v>
      </c>
      <c r="J130" s="12" t="s">
        <v>35</v>
      </c>
      <c r="K130" s="12" t="s">
        <v>35</v>
      </c>
      <c r="L130" s="12" t="s">
        <v>35</v>
      </c>
      <c r="M130" s="12" t="s">
        <v>35</v>
      </c>
      <c r="N130" s="12" t="s">
        <v>35</v>
      </c>
      <c r="O130" s="12" t="s">
        <v>35</v>
      </c>
      <c r="P130" s="12" t="s">
        <v>35</v>
      </c>
      <c r="Q130" s="12" t="s">
        <v>35</v>
      </c>
      <c r="R130" s="12" t="s">
        <v>35</v>
      </c>
      <c r="S130" s="12" t="s">
        <v>35</v>
      </c>
      <c r="T130" s="12" t="s">
        <v>35</v>
      </c>
      <c r="U130" s="12" t="s">
        <v>35</v>
      </c>
      <c r="V130" s="12" t="s">
        <v>35</v>
      </c>
      <c r="W130" s="12" t="s">
        <v>35</v>
      </c>
      <c r="X130" s="12" t="s">
        <v>35</v>
      </c>
      <c r="Y130" s="12" t="s">
        <v>35</v>
      </c>
      <c r="Z130" s="13" t="s">
        <v>35</v>
      </c>
    </row>
    <row r="131" spans="1:26" x14ac:dyDescent="0.25">
      <c r="A131" s="8" t="s">
        <v>2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290</v>
      </c>
      <c r="V131" s="12">
        <v>290</v>
      </c>
      <c r="W131" s="12">
        <v>290</v>
      </c>
      <c r="X131" s="12">
        <v>290</v>
      </c>
      <c r="Y131" s="12">
        <v>290</v>
      </c>
      <c r="Z131" s="12">
        <v>290</v>
      </c>
    </row>
    <row r="132" spans="1:26" x14ac:dyDescent="0.25">
      <c r="A132" s="8" t="s">
        <v>3</v>
      </c>
      <c r="B132" s="12">
        <v>0</v>
      </c>
      <c r="C132" s="12">
        <v>0</v>
      </c>
      <c r="D132" s="12">
        <v>0</v>
      </c>
      <c r="E132" s="12">
        <v>100</v>
      </c>
      <c r="F132" s="12">
        <v>200</v>
      </c>
      <c r="G132" s="12">
        <v>400</v>
      </c>
      <c r="H132" s="12">
        <v>500</v>
      </c>
      <c r="I132" s="12">
        <v>550</v>
      </c>
      <c r="J132" s="12">
        <v>600</v>
      </c>
      <c r="K132" s="12">
        <v>650</v>
      </c>
      <c r="L132" s="12">
        <v>650</v>
      </c>
      <c r="M132" s="12">
        <v>650</v>
      </c>
      <c r="N132" s="12">
        <v>650</v>
      </c>
      <c r="O132" s="12">
        <v>750</v>
      </c>
      <c r="P132" s="12">
        <v>800</v>
      </c>
      <c r="Q132" s="12">
        <v>850</v>
      </c>
      <c r="R132" s="12">
        <v>900</v>
      </c>
      <c r="S132" s="12">
        <v>950</v>
      </c>
      <c r="T132" s="12">
        <v>1000</v>
      </c>
      <c r="U132" s="12">
        <v>1000</v>
      </c>
      <c r="V132" s="12">
        <v>1000</v>
      </c>
      <c r="W132" s="12">
        <v>1049</v>
      </c>
      <c r="X132" s="12">
        <v>1049</v>
      </c>
      <c r="Y132" s="12">
        <v>1098</v>
      </c>
      <c r="Z132" s="12">
        <v>1098</v>
      </c>
    </row>
    <row r="133" spans="1:26" x14ac:dyDescent="0.25">
      <c r="A133" s="8" t="s">
        <v>4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150</v>
      </c>
      <c r="S133" s="12">
        <v>150</v>
      </c>
      <c r="T133" s="12">
        <v>150</v>
      </c>
      <c r="U133" s="12">
        <v>304</v>
      </c>
      <c r="V133" s="12">
        <v>304</v>
      </c>
      <c r="W133" s="12">
        <v>304</v>
      </c>
      <c r="X133" s="12">
        <v>304</v>
      </c>
      <c r="Y133" s="12">
        <v>304</v>
      </c>
      <c r="Z133" s="12">
        <v>304</v>
      </c>
    </row>
    <row r="134" spans="1:26" x14ac:dyDescent="0.25">
      <c r="A134" s="8" t="s">
        <v>5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</row>
    <row r="135" spans="1:26" x14ac:dyDescent="0.25">
      <c r="A135" s="8" t="s">
        <v>6</v>
      </c>
      <c r="B135" s="12">
        <v>-2.9999999999859028E-2</v>
      </c>
      <c r="C135" s="12">
        <v>-2.9999999999859028E-2</v>
      </c>
      <c r="D135" s="12">
        <v>-2.9999999999859028E-2</v>
      </c>
      <c r="E135" s="12">
        <v>-2.9999999999859028E-2</v>
      </c>
      <c r="F135" s="12">
        <v>25.46000000000015</v>
      </c>
      <c r="G135" s="12">
        <v>25.46000000000015</v>
      </c>
      <c r="H135" s="12">
        <v>75.46000000000015</v>
      </c>
      <c r="I135" s="12">
        <v>75.46000000000015</v>
      </c>
      <c r="J135" s="12">
        <v>75.46000000000015</v>
      </c>
      <c r="K135" s="12">
        <v>125.45999999999992</v>
      </c>
      <c r="L135" s="12">
        <v>525.45999999999981</v>
      </c>
      <c r="M135" s="12">
        <v>575.45999999999981</v>
      </c>
      <c r="N135" s="12">
        <v>725.45999999999958</v>
      </c>
      <c r="O135" s="12">
        <v>725.45999999999958</v>
      </c>
      <c r="P135" s="12">
        <v>725.45999999999958</v>
      </c>
      <c r="Q135" s="12">
        <v>725.45999999999958</v>
      </c>
      <c r="R135" s="12">
        <v>725.45999999999958</v>
      </c>
      <c r="S135" s="12">
        <v>725.45999999999958</v>
      </c>
      <c r="T135" s="12">
        <v>725.45999999999958</v>
      </c>
      <c r="U135" s="12">
        <v>725.45999999999958</v>
      </c>
      <c r="V135" s="12">
        <v>725.45999999999958</v>
      </c>
      <c r="W135" s="12">
        <v>725.45999999999958</v>
      </c>
      <c r="X135" s="12">
        <v>725.45999999999958</v>
      </c>
      <c r="Y135" s="12">
        <v>725.45999999999958</v>
      </c>
      <c r="Z135" s="12">
        <v>725.45999999999958</v>
      </c>
    </row>
    <row r="136" spans="1:26" x14ac:dyDescent="0.25">
      <c r="A136" s="8" t="s">
        <v>7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</row>
    <row r="137" spans="1:26" x14ac:dyDescent="0.25">
      <c r="A137" s="8" t="s">
        <v>8</v>
      </c>
      <c r="B137" s="12">
        <v>0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</row>
    <row r="138" spans="1:26" x14ac:dyDescent="0.25">
      <c r="A138" s="8" t="s">
        <v>9</v>
      </c>
      <c r="B138" s="12">
        <v>0</v>
      </c>
      <c r="C138" s="12">
        <v>10.74</v>
      </c>
      <c r="D138" s="12">
        <v>31.85</v>
      </c>
      <c r="E138" s="12">
        <v>63.34</v>
      </c>
      <c r="F138" s="12">
        <v>93.89</v>
      </c>
      <c r="G138" s="12">
        <v>103.19</v>
      </c>
      <c r="H138" s="12">
        <v>101.73</v>
      </c>
      <c r="I138" s="12">
        <v>100.69</v>
      </c>
      <c r="J138" s="12">
        <v>98.84</v>
      </c>
      <c r="K138" s="12">
        <v>97.42</v>
      </c>
      <c r="L138" s="12">
        <v>96.06</v>
      </c>
      <c r="M138" s="12">
        <v>94.81</v>
      </c>
      <c r="N138" s="12">
        <v>93.68</v>
      </c>
      <c r="O138" s="12">
        <v>91.35</v>
      </c>
      <c r="P138" s="12">
        <v>89.17</v>
      </c>
      <c r="Q138" s="12">
        <v>87.15</v>
      </c>
      <c r="R138" s="12">
        <v>86.71</v>
      </c>
      <c r="S138" s="12">
        <v>86.3</v>
      </c>
      <c r="T138" s="12">
        <v>86.11</v>
      </c>
      <c r="U138" s="12">
        <v>85.97</v>
      </c>
      <c r="V138" s="12">
        <v>85.93</v>
      </c>
      <c r="W138" s="12">
        <v>85.99</v>
      </c>
      <c r="X138" s="12">
        <v>86.05</v>
      </c>
      <c r="Y138" s="12">
        <v>86.21</v>
      </c>
      <c r="Z138" s="12">
        <v>86.37</v>
      </c>
    </row>
    <row r="139" spans="1:26" x14ac:dyDescent="0.25">
      <c r="A139" s="8" t="s">
        <v>10</v>
      </c>
      <c r="B139" s="12">
        <v>0</v>
      </c>
      <c r="C139" s="12">
        <v>165</v>
      </c>
      <c r="D139" s="12">
        <v>165</v>
      </c>
      <c r="E139" s="12">
        <v>165</v>
      </c>
      <c r="F139" s="12">
        <v>165</v>
      </c>
      <c r="G139" s="12">
        <v>165</v>
      </c>
      <c r="H139" s="12">
        <v>165</v>
      </c>
      <c r="I139" s="12">
        <v>165</v>
      </c>
      <c r="J139" s="12">
        <v>165</v>
      </c>
      <c r="K139" s="12">
        <v>165</v>
      </c>
      <c r="L139" s="12">
        <v>465</v>
      </c>
      <c r="M139" s="12">
        <v>515</v>
      </c>
      <c r="N139" s="12">
        <v>515</v>
      </c>
      <c r="O139" s="12">
        <v>615</v>
      </c>
      <c r="P139" s="12">
        <v>615</v>
      </c>
      <c r="Q139" s="12">
        <v>615</v>
      </c>
      <c r="R139" s="12">
        <v>615</v>
      </c>
      <c r="S139" s="12">
        <v>615</v>
      </c>
      <c r="T139" s="12">
        <v>615</v>
      </c>
      <c r="U139" s="12">
        <v>615</v>
      </c>
      <c r="V139" s="12">
        <v>615</v>
      </c>
      <c r="W139" s="12">
        <v>615</v>
      </c>
      <c r="X139" s="12">
        <v>615</v>
      </c>
      <c r="Y139" s="12">
        <v>615</v>
      </c>
      <c r="Z139" s="12">
        <v>615</v>
      </c>
    </row>
    <row r="140" spans="1:26" x14ac:dyDescent="0.25">
      <c r="A140" s="8" t="s">
        <v>11</v>
      </c>
      <c r="B140" s="12">
        <v>10</v>
      </c>
      <c r="C140" s="12">
        <v>10</v>
      </c>
      <c r="D140" s="12">
        <v>10</v>
      </c>
      <c r="E140" s="12">
        <v>10</v>
      </c>
      <c r="F140" s="12">
        <v>10</v>
      </c>
      <c r="G140" s="12">
        <v>10</v>
      </c>
      <c r="H140" s="12">
        <v>10</v>
      </c>
      <c r="I140" s="12">
        <v>10</v>
      </c>
      <c r="J140" s="12">
        <v>10</v>
      </c>
      <c r="K140" s="12">
        <v>10</v>
      </c>
      <c r="L140" s="12">
        <v>10</v>
      </c>
      <c r="M140" s="12">
        <v>10</v>
      </c>
      <c r="N140" s="12">
        <v>10</v>
      </c>
      <c r="O140" s="12">
        <v>10</v>
      </c>
      <c r="P140" s="12">
        <v>10</v>
      </c>
      <c r="Q140" s="12">
        <v>10</v>
      </c>
      <c r="R140" s="12">
        <v>10</v>
      </c>
      <c r="S140" s="12">
        <v>10</v>
      </c>
      <c r="T140" s="12">
        <v>10</v>
      </c>
      <c r="U140" s="12">
        <v>10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</row>
    <row r="141" spans="1:26" ht="15.75" thickBot="1" x14ac:dyDescent="0.3">
      <c r="A141" s="9" t="s">
        <v>12</v>
      </c>
      <c r="B141" s="12">
        <v>0</v>
      </c>
      <c r="C141" s="12">
        <v>0</v>
      </c>
      <c r="D141" s="12">
        <v>0</v>
      </c>
      <c r="E141" s="12">
        <v>0</v>
      </c>
      <c r="F141" s="12">
        <v>17</v>
      </c>
      <c r="G141" s="12">
        <v>17</v>
      </c>
      <c r="H141" s="12">
        <v>17</v>
      </c>
      <c r="I141" s="12">
        <v>17</v>
      </c>
      <c r="J141" s="12">
        <v>17</v>
      </c>
      <c r="K141" s="12">
        <v>17</v>
      </c>
      <c r="L141" s="12">
        <v>17</v>
      </c>
      <c r="M141" s="12">
        <v>17</v>
      </c>
      <c r="N141" s="12">
        <v>17</v>
      </c>
      <c r="O141" s="12">
        <v>17</v>
      </c>
      <c r="P141" s="12">
        <v>17</v>
      </c>
      <c r="Q141" s="12">
        <v>17</v>
      </c>
      <c r="R141" s="12">
        <v>17</v>
      </c>
      <c r="S141" s="12">
        <v>17</v>
      </c>
      <c r="T141" s="12">
        <v>17</v>
      </c>
      <c r="U141" s="12">
        <v>17</v>
      </c>
      <c r="V141" s="12">
        <v>17</v>
      </c>
      <c r="W141" s="12">
        <v>17</v>
      </c>
      <c r="X141" s="12">
        <v>17</v>
      </c>
      <c r="Y141" s="12">
        <v>17</v>
      </c>
      <c r="Z141" s="12">
        <v>0</v>
      </c>
    </row>
    <row r="142" spans="1:26" ht="15.75" thickBot="1" x14ac:dyDescent="0.3"/>
    <row r="143" spans="1:26" ht="19.5" thickBot="1" x14ac:dyDescent="0.35">
      <c r="A143" s="1" t="s">
        <v>22</v>
      </c>
      <c r="B143" s="16" t="s">
        <v>41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3"/>
    </row>
    <row r="144" spans="1:26" ht="15.75" thickBot="1" x14ac:dyDescent="0.3">
      <c r="A144" s="4" t="s">
        <v>42</v>
      </c>
      <c r="B144" s="5">
        <v>2021</v>
      </c>
      <c r="C144" s="5">
        <v>2022</v>
      </c>
      <c r="D144" s="5">
        <v>2023</v>
      </c>
      <c r="E144" s="5">
        <v>2024</v>
      </c>
      <c r="F144" s="5">
        <v>2025</v>
      </c>
      <c r="G144" s="5">
        <v>2026</v>
      </c>
      <c r="H144" s="5">
        <v>2027</v>
      </c>
      <c r="I144" s="5">
        <v>2028</v>
      </c>
      <c r="J144" s="5">
        <v>2029</v>
      </c>
      <c r="K144" s="5">
        <v>2030</v>
      </c>
      <c r="L144" s="5">
        <v>2031</v>
      </c>
      <c r="M144" s="5">
        <v>2032</v>
      </c>
      <c r="N144" s="5">
        <v>2033</v>
      </c>
      <c r="O144" s="5">
        <v>2034</v>
      </c>
      <c r="P144" s="5">
        <v>2035</v>
      </c>
      <c r="Q144" s="5">
        <v>2036</v>
      </c>
      <c r="R144" s="5">
        <v>2037</v>
      </c>
      <c r="S144" s="5">
        <v>2038</v>
      </c>
      <c r="T144" s="5">
        <v>2039</v>
      </c>
      <c r="U144" s="5">
        <v>2040</v>
      </c>
      <c r="V144" s="5">
        <v>2041</v>
      </c>
      <c r="W144" s="5">
        <v>2042</v>
      </c>
      <c r="X144" s="5">
        <v>2043</v>
      </c>
      <c r="Y144" s="5">
        <v>2044</v>
      </c>
      <c r="Z144" s="6">
        <v>2045</v>
      </c>
    </row>
    <row r="145" spans="1:26" x14ac:dyDescent="0.25">
      <c r="A145" s="7" t="s">
        <v>38</v>
      </c>
      <c r="B145" s="10">
        <v>0</v>
      </c>
      <c r="C145" s="10">
        <v>0</v>
      </c>
      <c r="D145" s="10" t="s">
        <v>65</v>
      </c>
      <c r="E145" s="10" t="s">
        <v>65</v>
      </c>
      <c r="F145" s="10" t="s">
        <v>65</v>
      </c>
      <c r="G145" s="10" t="s">
        <v>65</v>
      </c>
      <c r="H145" s="10" t="s">
        <v>65</v>
      </c>
      <c r="I145" s="10" t="s">
        <v>65</v>
      </c>
      <c r="J145" s="10" t="s">
        <v>67</v>
      </c>
      <c r="K145" s="10" t="s">
        <v>68</v>
      </c>
      <c r="L145" s="10" t="s">
        <v>68</v>
      </c>
      <c r="M145" s="10" t="s">
        <v>68</v>
      </c>
      <c r="N145" s="10" t="s">
        <v>68</v>
      </c>
      <c r="O145" s="10" t="s">
        <v>68</v>
      </c>
      <c r="P145" s="10" t="s">
        <v>68</v>
      </c>
      <c r="Q145" s="10" t="s">
        <v>68</v>
      </c>
      <c r="R145" s="10" t="s">
        <v>68</v>
      </c>
      <c r="S145" s="10" t="s">
        <v>68</v>
      </c>
      <c r="T145" s="10" t="s">
        <v>68</v>
      </c>
      <c r="U145" s="10" t="s">
        <v>68</v>
      </c>
      <c r="V145" s="10" t="s">
        <v>68</v>
      </c>
      <c r="W145" s="10" t="s">
        <v>68</v>
      </c>
      <c r="X145" s="10" t="s">
        <v>68</v>
      </c>
      <c r="Y145" s="10" t="s">
        <v>68</v>
      </c>
      <c r="Z145" s="11" t="s">
        <v>68</v>
      </c>
    </row>
    <row r="146" spans="1:26" x14ac:dyDescent="0.25">
      <c r="A146" s="54" t="s">
        <v>39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 t="s">
        <v>66</v>
      </c>
      <c r="H146" s="12" t="s">
        <v>66</v>
      </c>
      <c r="I146" s="12" t="s">
        <v>66</v>
      </c>
      <c r="J146" s="12" t="s">
        <v>66</v>
      </c>
      <c r="K146" s="12" t="s">
        <v>66</v>
      </c>
      <c r="L146" s="12" t="s">
        <v>66</v>
      </c>
      <c r="M146" s="12" t="s">
        <v>66</v>
      </c>
      <c r="N146" s="12" t="s">
        <v>66</v>
      </c>
      <c r="O146" s="12" t="s">
        <v>66</v>
      </c>
      <c r="P146" s="12" t="s">
        <v>66</v>
      </c>
      <c r="Q146" s="12" t="s">
        <v>66</v>
      </c>
      <c r="R146" s="12" t="s">
        <v>66</v>
      </c>
      <c r="S146" s="12" t="s">
        <v>66</v>
      </c>
      <c r="T146" s="12" t="s">
        <v>66</v>
      </c>
      <c r="U146" s="12" t="s">
        <v>66</v>
      </c>
      <c r="V146" s="12" t="s">
        <v>66</v>
      </c>
      <c r="W146" s="12" t="s">
        <v>66</v>
      </c>
      <c r="X146" s="12" t="s">
        <v>66</v>
      </c>
      <c r="Y146" s="12" t="s">
        <v>66</v>
      </c>
      <c r="Z146" s="13" t="s">
        <v>66</v>
      </c>
    </row>
    <row r="147" spans="1:26" x14ac:dyDescent="0.25">
      <c r="A147" s="8" t="s">
        <v>2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</row>
    <row r="148" spans="1:26" x14ac:dyDescent="0.25">
      <c r="A148" s="8" t="s">
        <v>3</v>
      </c>
      <c r="B148" s="12">
        <v>0</v>
      </c>
      <c r="C148" s="12">
        <v>0</v>
      </c>
      <c r="D148" s="12">
        <v>50</v>
      </c>
      <c r="E148" s="12">
        <v>100</v>
      </c>
      <c r="F148" s="12">
        <v>150</v>
      </c>
      <c r="G148" s="12">
        <v>350</v>
      </c>
      <c r="H148" s="12">
        <v>400</v>
      </c>
      <c r="I148" s="12">
        <v>500</v>
      </c>
      <c r="J148" s="12">
        <v>500</v>
      </c>
      <c r="K148" s="12">
        <v>650</v>
      </c>
      <c r="L148" s="12">
        <v>650</v>
      </c>
      <c r="M148" s="12">
        <v>700</v>
      </c>
      <c r="N148" s="12">
        <v>700</v>
      </c>
      <c r="O148" s="12">
        <v>750</v>
      </c>
      <c r="P148" s="12">
        <v>850</v>
      </c>
      <c r="Q148" s="12">
        <v>850</v>
      </c>
      <c r="R148" s="12">
        <v>850</v>
      </c>
      <c r="S148" s="12">
        <v>850</v>
      </c>
      <c r="T148" s="12">
        <v>850</v>
      </c>
      <c r="U148" s="12">
        <v>900</v>
      </c>
      <c r="V148" s="12">
        <v>900</v>
      </c>
      <c r="W148" s="12">
        <v>900</v>
      </c>
      <c r="X148" s="12">
        <v>950</v>
      </c>
      <c r="Y148" s="12">
        <v>950</v>
      </c>
      <c r="Z148" s="12">
        <v>950</v>
      </c>
    </row>
    <row r="149" spans="1:26" x14ac:dyDescent="0.25">
      <c r="A149" s="8" t="s">
        <v>4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154</v>
      </c>
      <c r="L149" s="12">
        <v>154</v>
      </c>
      <c r="M149" s="12">
        <v>154</v>
      </c>
      <c r="N149" s="12">
        <v>154</v>
      </c>
      <c r="O149" s="12">
        <v>154</v>
      </c>
      <c r="P149" s="12">
        <v>154</v>
      </c>
      <c r="Q149" s="12">
        <v>154</v>
      </c>
      <c r="R149" s="12">
        <v>154</v>
      </c>
      <c r="S149" s="12">
        <v>154</v>
      </c>
      <c r="T149" s="12">
        <v>154</v>
      </c>
      <c r="U149" s="12">
        <v>154</v>
      </c>
      <c r="V149" s="12">
        <v>154</v>
      </c>
      <c r="W149" s="12">
        <v>154</v>
      </c>
      <c r="X149" s="12">
        <v>154</v>
      </c>
      <c r="Y149" s="12">
        <v>154</v>
      </c>
      <c r="Z149" s="12">
        <v>154</v>
      </c>
    </row>
    <row r="150" spans="1:26" x14ac:dyDescent="0.25">
      <c r="A150" s="8" t="s">
        <v>5</v>
      </c>
      <c r="B150" s="12">
        <v>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</row>
    <row r="151" spans="1:26" x14ac:dyDescent="0.25">
      <c r="A151" s="8" t="s">
        <v>6</v>
      </c>
      <c r="B151" s="12">
        <v>-2.9999999999859028E-2</v>
      </c>
      <c r="C151" s="12">
        <v>-2.9999999999859028E-2</v>
      </c>
      <c r="D151" s="12">
        <v>-2.9999999999859028E-2</v>
      </c>
      <c r="E151" s="12">
        <v>-2.9999999999859028E-2</v>
      </c>
      <c r="F151" s="12">
        <v>20.96000000000015</v>
      </c>
      <c r="G151" s="12">
        <v>20.96000000000015</v>
      </c>
      <c r="H151" s="12">
        <v>20.96000000000015</v>
      </c>
      <c r="I151" s="12">
        <v>20.96000000000015</v>
      </c>
      <c r="J151" s="12">
        <v>420.95999999999981</v>
      </c>
      <c r="K151" s="12">
        <v>520.95999999999981</v>
      </c>
      <c r="L151" s="12">
        <v>520.95999999999981</v>
      </c>
      <c r="M151" s="12">
        <v>520.95999999999981</v>
      </c>
      <c r="N151" s="12">
        <v>520.95999999999981</v>
      </c>
      <c r="O151" s="12">
        <v>520.95999999999981</v>
      </c>
      <c r="P151" s="12">
        <v>520.95999999999981</v>
      </c>
      <c r="Q151" s="12">
        <v>520.95999999999981</v>
      </c>
      <c r="R151" s="12">
        <v>520.95999999999981</v>
      </c>
      <c r="S151" s="12">
        <v>520.95999999999981</v>
      </c>
      <c r="T151" s="12">
        <v>520.95999999999981</v>
      </c>
      <c r="U151" s="12">
        <v>520.95999999999981</v>
      </c>
      <c r="V151" s="12">
        <v>520.95999999999981</v>
      </c>
      <c r="W151" s="12">
        <v>520.95999999999981</v>
      </c>
      <c r="X151" s="12">
        <v>520.95999999999981</v>
      </c>
      <c r="Y151" s="12">
        <v>520.95999999999981</v>
      </c>
      <c r="Z151" s="12">
        <v>523.95999999999981</v>
      </c>
    </row>
    <row r="152" spans="1:26" x14ac:dyDescent="0.25">
      <c r="A152" s="8" t="s">
        <v>7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59.7</v>
      </c>
    </row>
    <row r="153" spans="1:26" x14ac:dyDescent="0.25">
      <c r="A153" s="8" t="s">
        <v>8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</row>
    <row r="154" spans="1:26" x14ac:dyDescent="0.25">
      <c r="A154" s="8" t="s">
        <v>9</v>
      </c>
      <c r="B154" s="12">
        <v>4.63</v>
      </c>
      <c r="C154" s="12">
        <v>18.11</v>
      </c>
      <c r="D154" s="12">
        <v>39.68</v>
      </c>
      <c r="E154" s="12">
        <v>64.13</v>
      </c>
      <c r="F154" s="12">
        <v>78.44</v>
      </c>
      <c r="G154" s="12">
        <v>81.260000000000005</v>
      </c>
      <c r="H154" s="12">
        <v>80.489999999999995</v>
      </c>
      <c r="I154" s="12">
        <v>80.02</v>
      </c>
      <c r="J154" s="12">
        <v>79.11</v>
      </c>
      <c r="K154" s="12">
        <v>78.430000000000007</v>
      </c>
      <c r="L154" s="12">
        <v>77.760000000000005</v>
      </c>
      <c r="M154" s="12">
        <v>77.150000000000006</v>
      </c>
      <c r="N154" s="12">
        <v>76.540000000000006</v>
      </c>
      <c r="O154" s="12">
        <v>75.260000000000005</v>
      </c>
      <c r="P154" s="12">
        <v>74.02</v>
      </c>
      <c r="Q154" s="12">
        <v>72.95</v>
      </c>
      <c r="R154" s="12">
        <v>72.75</v>
      </c>
      <c r="S154" s="12">
        <v>72.540000000000006</v>
      </c>
      <c r="T154" s="12">
        <v>72.45</v>
      </c>
      <c r="U154" s="12">
        <v>72.41</v>
      </c>
      <c r="V154" s="12">
        <v>72.42</v>
      </c>
      <c r="W154" s="12">
        <v>72.48</v>
      </c>
      <c r="X154" s="12">
        <v>72.569999999999993</v>
      </c>
      <c r="Y154" s="12">
        <v>72.73</v>
      </c>
      <c r="Z154" s="12">
        <v>72.89</v>
      </c>
    </row>
    <row r="155" spans="1:26" x14ac:dyDescent="0.25">
      <c r="A155" s="8" t="s">
        <v>10</v>
      </c>
      <c r="B155" s="12">
        <v>0</v>
      </c>
      <c r="C155" s="12">
        <v>165</v>
      </c>
      <c r="D155" s="12">
        <v>165</v>
      </c>
      <c r="E155" s="12">
        <v>165</v>
      </c>
      <c r="F155" s="12">
        <v>165</v>
      </c>
      <c r="G155" s="12">
        <v>165</v>
      </c>
      <c r="H155" s="12">
        <v>165</v>
      </c>
      <c r="I155" s="12">
        <v>165</v>
      </c>
      <c r="J155" s="12">
        <v>565</v>
      </c>
      <c r="K155" s="12">
        <v>615</v>
      </c>
      <c r="L155" s="12">
        <v>615</v>
      </c>
      <c r="M155" s="12">
        <v>615</v>
      </c>
      <c r="N155" s="12">
        <v>615</v>
      </c>
      <c r="O155" s="12">
        <v>615</v>
      </c>
      <c r="P155" s="12">
        <v>615</v>
      </c>
      <c r="Q155" s="12">
        <v>615</v>
      </c>
      <c r="R155" s="12">
        <v>615</v>
      </c>
      <c r="S155" s="12">
        <v>615</v>
      </c>
      <c r="T155" s="12">
        <v>615</v>
      </c>
      <c r="U155" s="12">
        <v>615</v>
      </c>
      <c r="V155" s="12">
        <v>615</v>
      </c>
      <c r="W155" s="12">
        <v>615</v>
      </c>
      <c r="X155" s="12">
        <v>615</v>
      </c>
      <c r="Y155" s="12">
        <v>615</v>
      </c>
      <c r="Z155" s="12">
        <v>615</v>
      </c>
    </row>
    <row r="156" spans="1:26" x14ac:dyDescent="0.25">
      <c r="A156" s="8" t="s">
        <v>11</v>
      </c>
      <c r="B156" s="12">
        <v>10</v>
      </c>
      <c r="C156" s="12">
        <v>10</v>
      </c>
      <c r="D156" s="12">
        <v>10</v>
      </c>
      <c r="E156" s="12">
        <v>20</v>
      </c>
      <c r="F156" s="12">
        <v>20</v>
      </c>
      <c r="G156" s="12">
        <v>20</v>
      </c>
      <c r="H156" s="12">
        <v>20</v>
      </c>
      <c r="I156" s="12">
        <v>20</v>
      </c>
      <c r="J156" s="12">
        <v>20</v>
      </c>
      <c r="K156" s="12">
        <v>20</v>
      </c>
      <c r="L156" s="12">
        <v>20</v>
      </c>
      <c r="M156" s="12">
        <v>20</v>
      </c>
      <c r="N156" s="12">
        <v>20</v>
      </c>
      <c r="O156" s="12">
        <v>20</v>
      </c>
      <c r="P156" s="12">
        <v>20</v>
      </c>
      <c r="Q156" s="12">
        <v>20</v>
      </c>
      <c r="R156" s="12">
        <v>20</v>
      </c>
      <c r="S156" s="12">
        <v>20</v>
      </c>
      <c r="T156" s="12">
        <v>20</v>
      </c>
      <c r="U156" s="12">
        <v>20</v>
      </c>
      <c r="V156" s="12">
        <v>10</v>
      </c>
      <c r="W156" s="12">
        <v>10</v>
      </c>
      <c r="X156" s="12">
        <v>10</v>
      </c>
      <c r="Y156" s="12">
        <v>10</v>
      </c>
      <c r="Z156" s="12">
        <v>10</v>
      </c>
    </row>
    <row r="157" spans="1:26" ht="15.75" thickBot="1" x14ac:dyDescent="0.3">
      <c r="A157" s="9" t="s">
        <v>12</v>
      </c>
      <c r="B157" s="12">
        <v>0</v>
      </c>
      <c r="C157" s="12">
        <v>0</v>
      </c>
      <c r="D157" s="12">
        <v>0</v>
      </c>
      <c r="E157" s="12">
        <v>0</v>
      </c>
      <c r="F157" s="12">
        <v>14</v>
      </c>
      <c r="G157" s="12">
        <v>14</v>
      </c>
      <c r="H157" s="12">
        <v>14</v>
      </c>
      <c r="I157" s="12">
        <v>14</v>
      </c>
      <c r="J157" s="12">
        <v>14</v>
      </c>
      <c r="K157" s="12">
        <v>14</v>
      </c>
      <c r="L157" s="12">
        <v>14</v>
      </c>
      <c r="M157" s="12">
        <v>14</v>
      </c>
      <c r="N157" s="12">
        <v>14</v>
      </c>
      <c r="O157" s="12">
        <v>14</v>
      </c>
      <c r="P157" s="12">
        <v>14</v>
      </c>
      <c r="Q157" s="12">
        <v>14</v>
      </c>
      <c r="R157" s="12">
        <v>14</v>
      </c>
      <c r="S157" s="12">
        <v>14</v>
      </c>
      <c r="T157" s="12">
        <v>14</v>
      </c>
      <c r="U157" s="12">
        <v>14</v>
      </c>
      <c r="V157" s="12">
        <v>14</v>
      </c>
      <c r="W157" s="12">
        <v>14</v>
      </c>
      <c r="X157" s="12">
        <v>14</v>
      </c>
      <c r="Y157" s="12">
        <v>14</v>
      </c>
      <c r="Z157" s="12">
        <v>2</v>
      </c>
    </row>
    <row r="158" spans="1:26" ht="15.75" thickBot="1" x14ac:dyDescent="0.3"/>
    <row r="159" spans="1:26" ht="19.5" thickBot="1" x14ac:dyDescent="0.35">
      <c r="A159" s="1" t="s">
        <v>13</v>
      </c>
      <c r="B159" s="16" t="s">
        <v>41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3"/>
    </row>
    <row r="160" spans="1:26" ht="15.75" thickBot="1" x14ac:dyDescent="0.3">
      <c r="A160" s="4" t="s">
        <v>42</v>
      </c>
      <c r="B160" s="5">
        <v>2021</v>
      </c>
      <c r="C160" s="5">
        <v>2022</v>
      </c>
      <c r="D160" s="5">
        <v>2023</v>
      </c>
      <c r="E160" s="5">
        <v>2024</v>
      </c>
      <c r="F160" s="5">
        <v>2025</v>
      </c>
      <c r="G160" s="5">
        <v>2026</v>
      </c>
      <c r="H160" s="5">
        <v>2027</v>
      </c>
      <c r="I160" s="5">
        <v>2028</v>
      </c>
      <c r="J160" s="5">
        <v>2029</v>
      </c>
      <c r="K160" s="5">
        <v>2030</v>
      </c>
      <c r="L160" s="5">
        <v>2031</v>
      </c>
      <c r="M160" s="5">
        <v>2032</v>
      </c>
      <c r="N160" s="5">
        <v>2033</v>
      </c>
      <c r="O160" s="5">
        <v>2034</v>
      </c>
      <c r="P160" s="5">
        <v>2035</v>
      </c>
      <c r="Q160" s="5">
        <v>2036</v>
      </c>
      <c r="R160" s="5">
        <v>2037</v>
      </c>
      <c r="S160" s="5">
        <v>2038</v>
      </c>
      <c r="T160" s="5">
        <v>2039</v>
      </c>
      <c r="U160" s="5">
        <v>2040</v>
      </c>
      <c r="V160" s="5">
        <v>2041</v>
      </c>
      <c r="W160" s="5">
        <v>2042</v>
      </c>
      <c r="X160" s="5">
        <v>2043</v>
      </c>
      <c r="Y160" s="5">
        <v>2044</v>
      </c>
      <c r="Z160" s="6">
        <v>2045</v>
      </c>
    </row>
    <row r="161" spans="1:26" x14ac:dyDescent="0.25">
      <c r="A161" s="7" t="s">
        <v>38</v>
      </c>
      <c r="B161" s="10">
        <v>0</v>
      </c>
      <c r="C161" s="10">
        <v>0</v>
      </c>
      <c r="D161" s="10" t="s">
        <v>65</v>
      </c>
      <c r="E161" s="10" t="s">
        <v>65</v>
      </c>
      <c r="F161" s="10" t="s">
        <v>65</v>
      </c>
      <c r="G161" s="10" t="s">
        <v>65</v>
      </c>
      <c r="H161" s="10" t="s">
        <v>65</v>
      </c>
      <c r="I161" s="10" t="s">
        <v>65</v>
      </c>
      <c r="J161" s="10" t="s">
        <v>67</v>
      </c>
      <c r="K161" s="10" t="s">
        <v>68</v>
      </c>
      <c r="L161" s="10" t="s">
        <v>68</v>
      </c>
      <c r="M161" s="10" t="s">
        <v>68</v>
      </c>
      <c r="N161" s="10" t="s">
        <v>68</v>
      </c>
      <c r="O161" s="10" t="s">
        <v>68</v>
      </c>
      <c r="P161" s="10" t="s">
        <v>68</v>
      </c>
      <c r="Q161" s="10" t="s">
        <v>68</v>
      </c>
      <c r="R161" s="10" t="s">
        <v>68</v>
      </c>
      <c r="S161" s="10" t="s">
        <v>68</v>
      </c>
      <c r="T161" s="10" t="s">
        <v>68</v>
      </c>
      <c r="U161" s="10" t="s">
        <v>68</v>
      </c>
      <c r="V161" s="10" t="s">
        <v>68</v>
      </c>
      <c r="W161" s="10" t="s">
        <v>68</v>
      </c>
      <c r="X161" s="10" t="s">
        <v>68</v>
      </c>
      <c r="Y161" s="10" t="s">
        <v>68</v>
      </c>
      <c r="Z161" s="11" t="s">
        <v>68</v>
      </c>
    </row>
    <row r="162" spans="1:26" x14ac:dyDescent="0.25">
      <c r="A162" s="8" t="s">
        <v>39</v>
      </c>
      <c r="B162" s="12">
        <v>0</v>
      </c>
      <c r="C162" s="12">
        <v>0</v>
      </c>
      <c r="D162" s="12">
        <v>0</v>
      </c>
      <c r="E162" s="12">
        <v>0</v>
      </c>
      <c r="F162" s="12">
        <v>0</v>
      </c>
      <c r="G162" s="12" t="s">
        <v>66</v>
      </c>
      <c r="H162" s="12" t="s">
        <v>66</v>
      </c>
      <c r="I162" s="12" t="s">
        <v>69</v>
      </c>
      <c r="J162" s="12" t="s">
        <v>69</v>
      </c>
      <c r="K162" s="12" t="s">
        <v>69</v>
      </c>
      <c r="L162" s="12" t="s">
        <v>69</v>
      </c>
      <c r="M162" s="12" t="s">
        <v>69</v>
      </c>
      <c r="N162" s="12" t="s">
        <v>69</v>
      </c>
      <c r="O162" s="12" t="s">
        <v>69</v>
      </c>
      <c r="P162" s="12" t="s">
        <v>69</v>
      </c>
      <c r="Q162" s="12" t="s">
        <v>69</v>
      </c>
      <c r="R162" s="12" t="s">
        <v>69</v>
      </c>
      <c r="S162" s="12" t="s">
        <v>69</v>
      </c>
      <c r="T162" s="12" t="s">
        <v>69</v>
      </c>
      <c r="U162" s="12" t="s">
        <v>69</v>
      </c>
      <c r="V162" s="12" t="s">
        <v>69</v>
      </c>
      <c r="W162" s="12" t="s">
        <v>69</v>
      </c>
      <c r="X162" s="12" t="s">
        <v>69</v>
      </c>
      <c r="Y162" s="12" t="s">
        <v>69</v>
      </c>
      <c r="Z162" s="13" t="s">
        <v>69</v>
      </c>
    </row>
    <row r="163" spans="1:26" x14ac:dyDescent="0.25">
      <c r="A163" s="8" t="s">
        <v>2</v>
      </c>
      <c r="B163" s="12">
        <v>0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</row>
    <row r="164" spans="1:26" x14ac:dyDescent="0.25">
      <c r="A164" s="8" t="s">
        <v>3</v>
      </c>
      <c r="B164" s="12">
        <v>0</v>
      </c>
      <c r="C164" s="12">
        <v>0</v>
      </c>
      <c r="D164" s="12">
        <v>50</v>
      </c>
      <c r="E164" s="12">
        <v>100</v>
      </c>
      <c r="F164" s="12">
        <v>100</v>
      </c>
      <c r="G164" s="12">
        <v>250</v>
      </c>
      <c r="H164" s="12">
        <v>250</v>
      </c>
      <c r="I164" s="12">
        <v>450</v>
      </c>
      <c r="J164" s="12">
        <v>450</v>
      </c>
      <c r="K164" s="12">
        <v>650</v>
      </c>
      <c r="L164" s="12">
        <v>700</v>
      </c>
      <c r="M164" s="12">
        <v>700</v>
      </c>
      <c r="N164" s="12">
        <v>750</v>
      </c>
      <c r="O164" s="12">
        <v>750</v>
      </c>
      <c r="P164" s="12">
        <v>800</v>
      </c>
      <c r="Q164" s="12">
        <v>809.3</v>
      </c>
      <c r="R164" s="12">
        <v>809.3</v>
      </c>
      <c r="S164" s="12">
        <v>859.3</v>
      </c>
      <c r="T164" s="12">
        <v>859.3</v>
      </c>
      <c r="U164" s="12">
        <v>909.3</v>
      </c>
      <c r="V164" s="12">
        <v>909.3</v>
      </c>
      <c r="W164" s="12">
        <v>909.3</v>
      </c>
      <c r="X164" s="12">
        <v>918.6</v>
      </c>
      <c r="Y164" s="12">
        <v>918.6</v>
      </c>
      <c r="Z164" s="12">
        <v>918.6</v>
      </c>
    </row>
    <row r="165" spans="1:26" x14ac:dyDescent="0.25">
      <c r="A165" s="8" t="s">
        <v>4</v>
      </c>
      <c r="B165" s="12">
        <v>0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154</v>
      </c>
      <c r="L165" s="12">
        <v>154</v>
      </c>
      <c r="M165" s="12">
        <v>154</v>
      </c>
      <c r="N165" s="12">
        <v>154</v>
      </c>
      <c r="O165" s="12">
        <v>154</v>
      </c>
      <c r="P165" s="12">
        <v>154</v>
      </c>
      <c r="Q165" s="12">
        <v>154</v>
      </c>
      <c r="R165" s="12">
        <v>154</v>
      </c>
      <c r="S165" s="12">
        <v>154</v>
      </c>
      <c r="T165" s="12">
        <v>154</v>
      </c>
      <c r="U165" s="12">
        <v>154</v>
      </c>
      <c r="V165" s="12">
        <v>154</v>
      </c>
      <c r="W165" s="12">
        <v>154</v>
      </c>
      <c r="X165" s="12">
        <v>154</v>
      </c>
      <c r="Y165" s="12">
        <v>154</v>
      </c>
      <c r="Z165" s="12">
        <v>154</v>
      </c>
    </row>
    <row r="166" spans="1:26" x14ac:dyDescent="0.25">
      <c r="A166" s="8" t="s">
        <v>5</v>
      </c>
      <c r="B166" s="12">
        <v>0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</row>
    <row r="167" spans="1:26" x14ac:dyDescent="0.25">
      <c r="A167" s="8" t="s">
        <v>6</v>
      </c>
      <c r="B167" s="12">
        <v>-2.9999999999859028E-2</v>
      </c>
      <c r="C167" s="12">
        <v>-2.9999999999859028E-2</v>
      </c>
      <c r="D167" s="12">
        <v>-2.9999999999859028E-2</v>
      </c>
      <c r="E167" s="12">
        <v>-2.9999999999859028E-2</v>
      </c>
      <c r="F167" s="12">
        <v>185.87999999999988</v>
      </c>
      <c r="G167" s="12">
        <v>185.87999999999988</v>
      </c>
      <c r="H167" s="12">
        <v>285.87999999999988</v>
      </c>
      <c r="I167" s="12">
        <v>285.87999999999988</v>
      </c>
      <c r="J167" s="12">
        <v>735.87999999999943</v>
      </c>
      <c r="K167" s="12">
        <v>785.87999999999943</v>
      </c>
      <c r="L167" s="12">
        <v>785.87999999999943</v>
      </c>
      <c r="M167" s="12">
        <v>785.87999999999943</v>
      </c>
      <c r="N167" s="12">
        <v>785.87999999999943</v>
      </c>
      <c r="O167" s="12">
        <v>785.87999999999943</v>
      </c>
      <c r="P167" s="12">
        <v>785.87999999999943</v>
      </c>
      <c r="Q167" s="12">
        <v>785.87999999999943</v>
      </c>
      <c r="R167" s="12">
        <v>785.87999999999943</v>
      </c>
      <c r="S167" s="12">
        <v>785.87999999999943</v>
      </c>
      <c r="T167" s="12">
        <v>785.87999999999943</v>
      </c>
      <c r="U167" s="12">
        <v>785.87999999999943</v>
      </c>
      <c r="V167" s="12">
        <v>785.87999999999943</v>
      </c>
      <c r="W167" s="12">
        <v>799.36999999999944</v>
      </c>
      <c r="X167" s="12">
        <v>818.85999999999922</v>
      </c>
      <c r="Y167" s="12">
        <v>860.83999999999924</v>
      </c>
      <c r="Z167" s="12">
        <v>877.32999999999925</v>
      </c>
    </row>
    <row r="168" spans="1:26" x14ac:dyDescent="0.25">
      <c r="A168" s="8" t="s">
        <v>7</v>
      </c>
      <c r="B168" s="12">
        <v>0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209.7</v>
      </c>
      <c r="Z168" s="12">
        <v>459.7</v>
      </c>
    </row>
    <row r="169" spans="1:26" x14ac:dyDescent="0.25">
      <c r="A169" s="8" t="s">
        <v>8</v>
      </c>
      <c r="B169" s="12">
        <v>0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</row>
    <row r="170" spans="1:26" x14ac:dyDescent="0.25">
      <c r="A170" s="8" t="s">
        <v>9</v>
      </c>
      <c r="B170" s="12">
        <v>4.63</v>
      </c>
      <c r="C170" s="12">
        <v>18.11</v>
      </c>
      <c r="D170" s="12">
        <v>39.68</v>
      </c>
      <c r="E170" s="12">
        <v>64.13</v>
      </c>
      <c r="F170" s="12">
        <v>78.44</v>
      </c>
      <c r="G170" s="12">
        <v>81.260000000000005</v>
      </c>
      <c r="H170" s="12">
        <v>80.489999999999995</v>
      </c>
      <c r="I170" s="12">
        <v>80.02</v>
      </c>
      <c r="J170" s="12">
        <v>79.11</v>
      </c>
      <c r="K170" s="12">
        <v>78.430000000000007</v>
      </c>
      <c r="L170" s="12">
        <v>77.760000000000005</v>
      </c>
      <c r="M170" s="12">
        <v>77.150000000000006</v>
      </c>
      <c r="N170" s="12">
        <v>76.540000000000006</v>
      </c>
      <c r="O170" s="12">
        <v>75.260000000000005</v>
      </c>
      <c r="P170" s="12">
        <v>74.02</v>
      </c>
      <c r="Q170" s="12">
        <v>72.95</v>
      </c>
      <c r="R170" s="12">
        <v>72.75</v>
      </c>
      <c r="S170" s="12">
        <v>72.540000000000006</v>
      </c>
      <c r="T170" s="12">
        <v>72.45</v>
      </c>
      <c r="U170" s="12">
        <v>72.41</v>
      </c>
      <c r="V170" s="12">
        <v>72.42</v>
      </c>
      <c r="W170" s="12">
        <v>72.48</v>
      </c>
      <c r="X170" s="12">
        <v>72.569999999999993</v>
      </c>
      <c r="Y170" s="12">
        <v>72.73</v>
      </c>
      <c r="Z170" s="12">
        <v>72.89</v>
      </c>
    </row>
    <row r="171" spans="1:26" x14ac:dyDescent="0.25">
      <c r="A171" s="8" t="s">
        <v>10</v>
      </c>
      <c r="B171" s="12">
        <v>0</v>
      </c>
      <c r="C171" s="12">
        <v>165</v>
      </c>
      <c r="D171" s="12">
        <v>165</v>
      </c>
      <c r="E171" s="12">
        <v>165</v>
      </c>
      <c r="F171" s="12">
        <v>165</v>
      </c>
      <c r="G171" s="12">
        <v>165</v>
      </c>
      <c r="H171" s="12">
        <v>165</v>
      </c>
      <c r="I171" s="12">
        <v>165</v>
      </c>
      <c r="J171" s="12">
        <v>515</v>
      </c>
      <c r="K171" s="12">
        <v>615</v>
      </c>
      <c r="L171" s="12">
        <v>615</v>
      </c>
      <c r="M171" s="12">
        <v>615</v>
      </c>
      <c r="N171" s="12">
        <v>615</v>
      </c>
      <c r="O171" s="12">
        <v>615</v>
      </c>
      <c r="P171" s="12">
        <v>615</v>
      </c>
      <c r="Q171" s="12">
        <v>615</v>
      </c>
      <c r="R171" s="12">
        <v>615</v>
      </c>
      <c r="S171" s="12">
        <v>615</v>
      </c>
      <c r="T171" s="12">
        <v>615</v>
      </c>
      <c r="U171" s="12">
        <v>615</v>
      </c>
      <c r="V171" s="12">
        <v>615</v>
      </c>
      <c r="W171" s="12">
        <v>615</v>
      </c>
      <c r="X171" s="12">
        <v>615</v>
      </c>
      <c r="Y171" s="12">
        <v>615</v>
      </c>
      <c r="Z171" s="12">
        <v>615</v>
      </c>
    </row>
    <row r="172" spans="1:26" x14ac:dyDescent="0.25">
      <c r="A172" s="8" t="s">
        <v>11</v>
      </c>
      <c r="B172" s="12">
        <v>10</v>
      </c>
      <c r="C172" s="12">
        <v>10</v>
      </c>
      <c r="D172" s="12">
        <v>10</v>
      </c>
      <c r="E172" s="12">
        <v>10</v>
      </c>
      <c r="F172" s="12">
        <v>10</v>
      </c>
      <c r="G172" s="12">
        <v>10</v>
      </c>
      <c r="H172" s="12">
        <v>10</v>
      </c>
      <c r="I172" s="12">
        <v>10</v>
      </c>
      <c r="J172" s="12">
        <v>10</v>
      </c>
      <c r="K172" s="12">
        <v>10</v>
      </c>
      <c r="L172" s="12">
        <v>10</v>
      </c>
      <c r="M172" s="12">
        <v>10</v>
      </c>
      <c r="N172" s="12">
        <v>10</v>
      </c>
      <c r="O172" s="12">
        <v>10</v>
      </c>
      <c r="P172" s="12">
        <v>10</v>
      </c>
      <c r="Q172" s="12">
        <v>10</v>
      </c>
      <c r="R172" s="12">
        <v>10</v>
      </c>
      <c r="S172" s="12">
        <v>10</v>
      </c>
      <c r="T172" s="12">
        <v>10</v>
      </c>
      <c r="U172" s="12">
        <v>10</v>
      </c>
      <c r="V172" s="12">
        <v>0</v>
      </c>
      <c r="W172" s="12">
        <v>0</v>
      </c>
      <c r="X172" s="12">
        <v>0</v>
      </c>
      <c r="Y172" s="12">
        <v>0</v>
      </c>
      <c r="Z172" s="12">
        <v>10</v>
      </c>
    </row>
    <row r="173" spans="1:26" ht="15.75" thickBot="1" x14ac:dyDescent="0.3">
      <c r="A173" s="9" t="s">
        <v>12</v>
      </c>
      <c r="B173" s="12">
        <v>0</v>
      </c>
      <c r="C173" s="12">
        <v>0</v>
      </c>
      <c r="D173" s="12">
        <v>0</v>
      </c>
      <c r="E173" s="12">
        <v>0</v>
      </c>
      <c r="F173" s="12">
        <v>124</v>
      </c>
      <c r="G173" s="12">
        <v>124</v>
      </c>
      <c r="H173" s="12">
        <v>124</v>
      </c>
      <c r="I173" s="12">
        <v>124</v>
      </c>
      <c r="J173" s="12">
        <v>124</v>
      </c>
      <c r="K173" s="12">
        <v>124</v>
      </c>
      <c r="L173" s="12">
        <v>124</v>
      </c>
      <c r="M173" s="12">
        <v>124</v>
      </c>
      <c r="N173" s="12">
        <v>124</v>
      </c>
      <c r="O173" s="12">
        <v>124</v>
      </c>
      <c r="P173" s="12">
        <v>124</v>
      </c>
      <c r="Q173" s="12">
        <v>124</v>
      </c>
      <c r="R173" s="12">
        <v>124</v>
      </c>
      <c r="S173" s="12">
        <v>124</v>
      </c>
      <c r="T173" s="12">
        <v>124</v>
      </c>
      <c r="U173" s="12">
        <v>124</v>
      </c>
      <c r="V173" s="12">
        <v>124</v>
      </c>
      <c r="W173" s="12">
        <v>133</v>
      </c>
      <c r="X173" s="12">
        <v>146</v>
      </c>
      <c r="Y173" s="12">
        <v>174</v>
      </c>
      <c r="Z173" s="12">
        <v>61</v>
      </c>
    </row>
    <row r="174" spans="1:26" ht="15.75" thickBot="1" x14ac:dyDescent="0.3"/>
    <row r="175" spans="1:26" ht="19.5" thickBot="1" x14ac:dyDescent="0.35">
      <c r="A175" s="1" t="s">
        <v>23</v>
      </c>
      <c r="B175" s="16" t="s">
        <v>41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3"/>
    </row>
    <row r="176" spans="1:26" ht="15.75" thickBot="1" x14ac:dyDescent="0.3">
      <c r="A176" s="4" t="s">
        <v>42</v>
      </c>
      <c r="B176" s="5">
        <v>2021</v>
      </c>
      <c r="C176" s="5">
        <v>2022</v>
      </c>
      <c r="D176" s="5">
        <v>2023</v>
      </c>
      <c r="E176" s="5">
        <v>2024</v>
      </c>
      <c r="F176" s="5">
        <v>2025</v>
      </c>
      <c r="G176" s="5">
        <v>2026</v>
      </c>
      <c r="H176" s="5">
        <v>2027</v>
      </c>
      <c r="I176" s="5">
        <v>2028</v>
      </c>
      <c r="J176" s="5">
        <v>2029</v>
      </c>
      <c r="K176" s="5">
        <v>2030</v>
      </c>
      <c r="L176" s="5">
        <v>2031</v>
      </c>
      <c r="M176" s="5">
        <v>2032</v>
      </c>
      <c r="N176" s="5">
        <v>2033</v>
      </c>
      <c r="O176" s="5">
        <v>2034</v>
      </c>
      <c r="P176" s="5">
        <v>2035</v>
      </c>
      <c r="Q176" s="5">
        <v>2036</v>
      </c>
      <c r="R176" s="5">
        <v>2037</v>
      </c>
      <c r="S176" s="5">
        <v>2038</v>
      </c>
      <c r="T176" s="5">
        <v>2039</v>
      </c>
      <c r="U176" s="5">
        <v>2040</v>
      </c>
      <c r="V176" s="5">
        <v>2041</v>
      </c>
      <c r="W176" s="5">
        <v>2042</v>
      </c>
      <c r="X176" s="5">
        <v>2043</v>
      </c>
      <c r="Y176" s="5">
        <v>2044</v>
      </c>
      <c r="Z176" s="6">
        <v>2045</v>
      </c>
    </row>
    <row r="177" spans="1:26" x14ac:dyDescent="0.25">
      <c r="A177" s="7" t="s">
        <v>38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 t="s">
        <v>70</v>
      </c>
      <c r="J177" s="10" t="s">
        <v>67</v>
      </c>
      <c r="K177" s="10" t="s">
        <v>68</v>
      </c>
      <c r="L177" s="10" t="s">
        <v>68</v>
      </c>
      <c r="M177" s="10" t="s">
        <v>68</v>
      </c>
      <c r="N177" s="10" t="s">
        <v>68</v>
      </c>
      <c r="O177" s="10" t="s">
        <v>68</v>
      </c>
      <c r="P177" s="10" t="s">
        <v>68</v>
      </c>
      <c r="Q177" s="10" t="s">
        <v>68</v>
      </c>
      <c r="R177" s="10" t="s">
        <v>68</v>
      </c>
      <c r="S177" s="10" t="s">
        <v>68</v>
      </c>
      <c r="T177" s="10" t="s">
        <v>68</v>
      </c>
      <c r="U177" s="10" t="s">
        <v>68</v>
      </c>
      <c r="V177" s="10" t="s">
        <v>68</v>
      </c>
      <c r="W177" s="10" t="s">
        <v>68</v>
      </c>
      <c r="X177" s="10" t="s">
        <v>68</v>
      </c>
      <c r="Y177" s="10" t="s">
        <v>68</v>
      </c>
      <c r="Z177" s="11" t="s">
        <v>68</v>
      </c>
    </row>
    <row r="178" spans="1:26" x14ac:dyDescent="0.25">
      <c r="A178" s="8" t="s">
        <v>39</v>
      </c>
      <c r="B178" s="12">
        <v>0</v>
      </c>
      <c r="C178" s="12">
        <v>0</v>
      </c>
      <c r="D178" s="12">
        <v>0</v>
      </c>
      <c r="E178" s="12">
        <v>0</v>
      </c>
      <c r="F178" s="12">
        <v>0</v>
      </c>
      <c r="G178" s="12" t="s">
        <v>66</v>
      </c>
      <c r="H178" s="12" t="s">
        <v>66</v>
      </c>
      <c r="I178" s="12" t="s">
        <v>66</v>
      </c>
      <c r="J178" s="12" t="s">
        <v>66</v>
      </c>
      <c r="K178" s="12" t="s">
        <v>66</v>
      </c>
      <c r="L178" s="12" t="s">
        <v>66</v>
      </c>
      <c r="M178" s="12" t="s">
        <v>66</v>
      </c>
      <c r="N178" s="12" t="s">
        <v>66</v>
      </c>
      <c r="O178" s="12" t="s">
        <v>66</v>
      </c>
      <c r="P178" s="12" t="s">
        <v>66</v>
      </c>
      <c r="Q178" s="12" t="s">
        <v>66</v>
      </c>
      <c r="R178" s="12" t="s">
        <v>66</v>
      </c>
      <c r="S178" s="12" t="s">
        <v>66</v>
      </c>
      <c r="T178" s="12" t="s">
        <v>66</v>
      </c>
      <c r="U178" s="12" t="s">
        <v>66</v>
      </c>
      <c r="V178" s="12" t="s">
        <v>66</v>
      </c>
      <c r="W178" s="12" t="s">
        <v>66</v>
      </c>
      <c r="X178" s="12" t="s">
        <v>66</v>
      </c>
      <c r="Y178" s="12" t="s">
        <v>66</v>
      </c>
      <c r="Z178" s="13" t="s">
        <v>66</v>
      </c>
    </row>
    <row r="179" spans="1:26" x14ac:dyDescent="0.25">
      <c r="A179" s="8" t="s">
        <v>2</v>
      </c>
      <c r="B179" s="12">
        <v>0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145</v>
      </c>
      <c r="P179" s="12">
        <v>145</v>
      </c>
      <c r="Q179" s="12">
        <v>290</v>
      </c>
      <c r="R179" s="12">
        <v>290</v>
      </c>
      <c r="S179" s="12">
        <v>290</v>
      </c>
      <c r="T179" s="12">
        <v>290</v>
      </c>
      <c r="U179" s="12">
        <v>290</v>
      </c>
      <c r="V179" s="12">
        <v>290</v>
      </c>
      <c r="W179" s="12">
        <v>290</v>
      </c>
      <c r="X179" s="12">
        <v>290</v>
      </c>
      <c r="Y179" s="12">
        <v>290</v>
      </c>
      <c r="Z179" s="12">
        <v>290</v>
      </c>
    </row>
    <row r="180" spans="1:26" x14ac:dyDescent="0.25">
      <c r="A180" s="8" t="s">
        <v>3</v>
      </c>
      <c r="B180" s="12">
        <v>0</v>
      </c>
      <c r="C180" s="12">
        <v>0</v>
      </c>
      <c r="D180" s="12">
        <v>0</v>
      </c>
      <c r="E180" s="12">
        <v>100</v>
      </c>
      <c r="F180" s="12">
        <v>200</v>
      </c>
      <c r="G180" s="12">
        <v>250</v>
      </c>
      <c r="H180" s="12">
        <v>250</v>
      </c>
      <c r="I180" s="12">
        <v>250</v>
      </c>
      <c r="J180" s="12">
        <v>550</v>
      </c>
      <c r="K180" s="12">
        <v>850</v>
      </c>
      <c r="L180" s="12">
        <v>900</v>
      </c>
      <c r="M180" s="12">
        <v>950</v>
      </c>
      <c r="N180" s="12">
        <v>1000</v>
      </c>
      <c r="O180" s="12">
        <v>1000</v>
      </c>
      <c r="P180" s="12">
        <v>1000</v>
      </c>
      <c r="Q180" s="12">
        <v>1000</v>
      </c>
      <c r="R180" s="12">
        <v>1000</v>
      </c>
      <c r="S180" s="12">
        <v>1000</v>
      </c>
      <c r="T180" s="12">
        <v>1000</v>
      </c>
      <c r="U180" s="12">
        <v>1000</v>
      </c>
      <c r="V180" s="12">
        <v>1009.3</v>
      </c>
      <c r="W180" s="12">
        <v>1009.3</v>
      </c>
      <c r="X180" s="12">
        <v>1009.3</v>
      </c>
      <c r="Y180" s="12">
        <v>1009.3</v>
      </c>
      <c r="Z180" s="12">
        <v>1009.3</v>
      </c>
    </row>
    <row r="181" spans="1:26" x14ac:dyDescent="0.25">
      <c r="A181" s="8" t="s">
        <v>4</v>
      </c>
      <c r="B181" s="12">
        <v>0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150</v>
      </c>
      <c r="K181" s="12">
        <v>304</v>
      </c>
      <c r="L181" s="12">
        <v>304</v>
      </c>
      <c r="M181" s="12">
        <v>304</v>
      </c>
      <c r="N181" s="12">
        <v>304</v>
      </c>
      <c r="O181" s="12">
        <v>304</v>
      </c>
      <c r="P181" s="12">
        <v>304</v>
      </c>
      <c r="Q181" s="12">
        <v>304</v>
      </c>
      <c r="R181" s="12">
        <v>304</v>
      </c>
      <c r="S181" s="12">
        <v>304</v>
      </c>
      <c r="T181" s="12">
        <v>304</v>
      </c>
      <c r="U181" s="12">
        <v>304</v>
      </c>
      <c r="V181" s="12">
        <v>304</v>
      </c>
      <c r="W181" s="12">
        <v>304</v>
      </c>
      <c r="X181" s="12">
        <v>304</v>
      </c>
      <c r="Y181" s="12">
        <v>304</v>
      </c>
      <c r="Z181" s="12">
        <v>304</v>
      </c>
    </row>
    <row r="182" spans="1:26" x14ac:dyDescent="0.25">
      <c r="A182" s="8" t="s">
        <v>5</v>
      </c>
      <c r="B182" s="12">
        <v>0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</row>
    <row r="183" spans="1:26" x14ac:dyDescent="0.25">
      <c r="A183" s="8" t="s">
        <v>6</v>
      </c>
      <c r="B183" s="12">
        <v>-2.9999999999859028E-2</v>
      </c>
      <c r="C183" s="12">
        <v>-2.9999999999859028E-2</v>
      </c>
      <c r="D183" s="12">
        <v>-2.9999999999859028E-2</v>
      </c>
      <c r="E183" s="12">
        <v>-2.9999999999859028E-2</v>
      </c>
      <c r="F183" s="12">
        <v>20.96000000000015</v>
      </c>
      <c r="G183" s="12">
        <v>20.96000000000015</v>
      </c>
      <c r="H183" s="12">
        <v>270.95999999999992</v>
      </c>
      <c r="I183" s="12">
        <v>320.95999999999981</v>
      </c>
      <c r="J183" s="12">
        <v>470.95999999999981</v>
      </c>
      <c r="K183" s="12">
        <v>520.95999999999981</v>
      </c>
      <c r="L183" s="12">
        <v>520.95999999999981</v>
      </c>
      <c r="M183" s="12">
        <v>520.95999999999981</v>
      </c>
      <c r="N183" s="12">
        <v>520.95999999999981</v>
      </c>
      <c r="O183" s="12">
        <v>520.95999999999981</v>
      </c>
      <c r="P183" s="12">
        <v>520.95999999999981</v>
      </c>
      <c r="Q183" s="12">
        <v>520.95999999999981</v>
      </c>
      <c r="R183" s="12">
        <v>520.95999999999981</v>
      </c>
      <c r="S183" s="12">
        <v>520.95999999999981</v>
      </c>
      <c r="T183" s="12">
        <v>520.95999999999981</v>
      </c>
      <c r="U183" s="12">
        <v>520.95999999999981</v>
      </c>
      <c r="V183" s="12">
        <v>534.44999999999982</v>
      </c>
      <c r="W183" s="12">
        <v>588.42999999999984</v>
      </c>
      <c r="X183" s="12">
        <v>637.89999999999964</v>
      </c>
      <c r="Y183" s="12">
        <v>685.87999999999943</v>
      </c>
      <c r="Z183" s="12">
        <v>727.85999999999945</v>
      </c>
    </row>
    <row r="184" spans="1:26" x14ac:dyDescent="0.25">
      <c r="A184" s="8" t="s">
        <v>7</v>
      </c>
      <c r="B184" s="12">
        <v>0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179.7</v>
      </c>
    </row>
    <row r="185" spans="1:26" x14ac:dyDescent="0.25">
      <c r="A185" s="8" t="s">
        <v>8</v>
      </c>
      <c r="B185" s="12">
        <v>0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</row>
    <row r="186" spans="1:26" x14ac:dyDescent="0.25">
      <c r="A186" s="8" t="s">
        <v>9</v>
      </c>
      <c r="B186" s="12">
        <v>0</v>
      </c>
      <c r="C186" s="12">
        <v>10.74</v>
      </c>
      <c r="D186" s="12">
        <v>31.85</v>
      </c>
      <c r="E186" s="12">
        <v>63.34</v>
      </c>
      <c r="F186" s="12">
        <v>93.89</v>
      </c>
      <c r="G186" s="12">
        <v>103.19</v>
      </c>
      <c r="H186" s="12">
        <v>101.73</v>
      </c>
      <c r="I186" s="12">
        <v>100.69</v>
      </c>
      <c r="J186" s="12">
        <v>98.84</v>
      </c>
      <c r="K186" s="12">
        <v>97.42</v>
      </c>
      <c r="L186" s="12">
        <v>96.06</v>
      </c>
      <c r="M186" s="12">
        <v>94.81</v>
      </c>
      <c r="N186" s="12">
        <v>93.68</v>
      </c>
      <c r="O186" s="12">
        <v>91.35</v>
      </c>
      <c r="P186" s="12">
        <v>89.17</v>
      </c>
      <c r="Q186" s="12">
        <v>87.15</v>
      </c>
      <c r="R186" s="12">
        <v>86.71</v>
      </c>
      <c r="S186" s="12">
        <v>86.3</v>
      </c>
      <c r="T186" s="12">
        <v>86.11</v>
      </c>
      <c r="U186" s="12">
        <v>85.97</v>
      </c>
      <c r="V186" s="12">
        <v>85.93</v>
      </c>
      <c r="W186" s="12">
        <v>85.99</v>
      </c>
      <c r="X186" s="12">
        <v>86.05</v>
      </c>
      <c r="Y186" s="12">
        <v>86.21</v>
      </c>
      <c r="Z186" s="12">
        <v>86.37</v>
      </c>
    </row>
    <row r="187" spans="1:26" x14ac:dyDescent="0.25">
      <c r="A187" s="8" t="s">
        <v>10</v>
      </c>
      <c r="B187" s="12">
        <v>0</v>
      </c>
      <c r="C187" s="12">
        <v>165</v>
      </c>
      <c r="D187" s="12">
        <v>165</v>
      </c>
      <c r="E187" s="12">
        <v>165</v>
      </c>
      <c r="F187" s="12">
        <v>165</v>
      </c>
      <c r="G187" s="12">
        <v>315</v>
      </c>
      <c r="H187" s="12">
        <v>365</v>
      </c>
      <c r="I187" s="12">
        <v>565</v>
      </c>
      <c r="J187" s="12">
        <v>615</v>
      </c>
      <c r="K187" s="12">
        <v>615</v>
      </c>
      <c r="L187" s="12">
        <v>615</v>
      </c>
      <c r="M187" s="12">
        <v>615</v>
      </c>
      <c r="N187" s="12">
        <v>615</v>
      </c>
      <c r="O187" s="12">
        <v>615</v>
      </c>
      <c r="P187" s="12">
        <v>615</v>
      </c>
      <c r="Q187" s="12">
        <v>615</v>
      </c>
      <c r="R187" s="12">
        <v>615</v>
      </c>
      <c r="S187" s="12">
        <v>615</v>
      </c>
      <c r="T187" s="12">
        <v>615</v>
      </c>
      <c r="U187" s="12">
        <v>615</v>
      </c>
      <c r="V187" s="12">
        <v>615</v>
      </c>
      <c r="W187" s="12">
        <v>615</v>
      </c>
      <c r="X187" s="12">
        <v>615</v>
      </c>
      <c r="Y187" s="12">
        <v>615</v>
      </c>
      <c r="Z187" s="12">
        <v>615</v>
      </c>
    </row>
    <row r="188" spans="1:26" x14ac:dyDescent="0.25">
      <c r="A188" s="8" t="s">
        <v>11</v>
      </c>
      <c r="B188" s="12">
        <v>10</v>
      </c>
      <c r="C188" s="12">
        <v>10</v>
      </c>
      <c r="D188" s="12">
        <v>10</v>
      </c>
      <c r="E188" s="12">
        <v>10</v>
      </c>
      <c r="F188" s="12">
        <v>10</v>
      </c>
      <c r="G188" s="12">
        <v>10</v>
      </c>
      <c r="H188" s="12">
        <v>10</v>
      </c>
      <c r="I188" s="12">
        <v>10</v>
      </c>
      <c r="J188" s="12">
        <v>10</v>
      </c>
      <c r="K188" s="12">
        <v>10</v>
      </c>
      <c r="L188" s="12">
        <v>10</v>
      </c>
      <c r="M188" s="12">
        <v>10</v>
      </c>
      <c r="N188" s="12">
        <v>10</v>
      </c>
      <c r="O188" s="12">
        <v>10</v>
      </c>
      <c r="P188" s="12">
        <v>10</v>
      </c>
      <c r="Q188" s="12">
        <v>10</v>
      </c>
      <c r="R188" s="12">
        <v>10</v>
      </c>
      <c r="S188" s="12">
        <v>10</v>
      </c>
      <c r="T188" s="12">
        <v>10</v>
      </c>
      <c r="U188" s="12">
        <v>10</v>
      </c>
      <c r="V188" s="12">
        <v>10</v>
      </c>
      <c r="W188" s="12">
        <v>10</v>
      </c>
      <c r="X188" s="12">
        <v>10</v>
      </c>
      <c r="Y188" s="12">
        <v>10</v>
      </c>
      <c r="Z188" s="12">
        <v>10</v>
      </c>
    </row>
    <row r="189" spans="1:26" ht="15.75" thickBot="1" x14ac:dyDescent="0.3">
      <c r="A189" s="9" t="s">
        <v>12</v>
      </c>
      <c r="B189" s="12">
        <v>0</v>
      </c>
      <c r="C189" s="12">
        <v>0</v>
      </c>
      <c r="D189" s="12">
        <v>0</v>
      </c>
      <c r="E189" s="12">
        <v>0</v>
      </c>
      <c r="F189" s="12">
        <v>14</v>
      </c>
      <c r="G189" s="12">
        <v>14</v>
      </c>
      <c r="H189" s="12">
        <v>14</v>
      </c>
      <c r="I189" s="12">
        <v>14</v>
      </c>
      <c r="J189" s="12">
        <v>14</v>
      </c>
      <c r="K189" s="12">
        <v>14</v>
      </c>
      <c r="L189" s="12">
        <v>14</v>
      </c>
      <c r="M189" s="12">
        <v>14</v>
      </c>
      <c r="N189" s="12">
        <v>14</v>
      </c>
      <c r="O189" s="12">
        <v>14</v>
      </c>
      <c r="P189" s="12">
        <v>14</v>
      </c>
      <c r="Q189" s="12">
        <v>14</v>
      </c>
      <c r="R189" s="12">
        <v>14</v>
      </c>
      <c r="S189" s="12">
        <v>14</v>
      </c>
      <c r="T189" s="12">
        <v>14</v>
      </c>
      <c r="U189" s="12">
        <v>14</v>
      </c>
      <c r="V189" s="12">
        <v>23</v>
      </c>
      <c r="W189" s="12">
        <v>59</v>
      </c>
      <c r="X189" s="12">
        <v>92</v>
      </c>
      <c r="Y189" s="12">
        <v>124</v>
      </c>
      <c r="Z189" s="12">
        <v>138</v>
      </c>
    </row>
    <row r="190" spans="1:26" ht="15.75" thickBot="1" x14ac:dyDescent="0.3"/>
    <row r="191" spans="1:26" ht="19.5" thickBot="1" x14ac:dyDescent="0.35">
      <c r="A191" s="1" t="s">
        <v>24</v>
      </c>
      <c r="B191" s="16" t="s">
        <v>41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3"/>
    </row>
    <row r="192" spans="1:26" ht="15.75" thickBot="1" x14ac:dyDescent="0.3">
      <c r="A192" s="4" t="s">
        <v>42</v>
      </c>
      <c r="B192" s="5">
        <v>2021</v>
      </c>
      <c r="C192" s="5">
        <v>2022</v>
      </c>
      <c r="D192" s="5">
        <v>2023</v>
      </c>
      <c r="E192" s="5">
        <v>2024</v>
      </c>
      <c r="F192" s="5">
        <v>2025</v>
      </c>
      <c r="G192" s="5">
        <v>2026</v>
      </c>
      <c r="H192" s="5">
        <v>2027</v>
      </c>
      <c r="I192" s="5">
        <v>2028</v>
      </c>
      <c r="J192" s="5">
        <v>2029</v>
      </c>
      <c r="K192" s="5">
        <v>2030</v>
      </c>
      <c r="L192" s="5">
        <v>2031</v>
      </c>
      <c r="M192" s="5">
        <v>2032</v>
      </c>
      <c r="N192" s="5">
        <v>2033</v>
      </c>
      <c r="O192" s="5">
        <v>2034</v>
      </c>
      <c r="P192" s="5">
        <v>2035</v>
      </c>
      <c r="Q192" s="5">
        <v>2036</v>
      </c>
      <c r="R192" s="5">
        <v>2037</v>
      </c>
      <c r="S192" s="5">
        <v>2038</v>
      </c>
      <c r="T192" s="5">
        <v>2039</v>
      </c>
      <c r="U192" s="5">
        <v>2040</v>
      </c>
      <c r="V192" s="5">
        <v>2041</v>
      </c>
      <c r="W192" s="5">
        <v>2042</v>
      </c>
      <c r="X192" s="5">
        <v>2043</v>
      </c>
      <c r="Y192" s="5">
        <v>2044</v>
      </c>
      <c r="Z192" s="6">
        <v>2045</v>
      </c>
    </row>
    <row r="193" spans="1:26" x14ac:dyDescent="0.25">
      <c r="A193" s="7" t="s">
        <v>38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 t="s">
        <v>65</v>
      </c>
      <c r="J193" s="10" t="s">
        <v>67</v>
      </c>
      <c r="K193" s="10" t="s">
        <v>68</v>
      </c>
      <c r="L193" s="10" t="s">
        <v>68</v>
      </c>
      <c r="M193" s="10" t="s">
        <v>68</v>
      </c>
      <c r="N193" s="10" t="s">
        <v>68</v>
      </c>
      <c r="O193" s="10" t="s">
        <v>68</v>
      </c>
      <c r="P193" s="10" t="s">
        <v>68</v>
      </c>
      <c r="Q193" s="10" t="s">
        <v>68</v>
      </c>
      <c r="R193" s="10" t="s">
        <v>68</v>
      </c>
      <c r="S193" s="10" t="s">
        <v>68</v>
      </c>
      <c r="T193" s="10" t="s">
        <v>68</v>
      </c>
      <c r="U193" s="10" t="s">
        <v>68</v>
      </c>
      <c r="V193" s="10" t="s">
        <v>68</v>
      </c>
      <c r="W193" s="10" t="s">
        <v>68</v>
      </c>
      <c r="X193" s="10" t="s">
        <v>68</v>
      </c>
      <c r="Y193" s="10" t="s">
        <v>68</v>
      </c>
      <c r="Z193" s="11" t="s">
        <v>68</v>
      </c>
    </row>
    <row r="194" spans="1:26" x14ac:dyDescent="0.25">
      <c r="A194" s="8" t="s">
        <v>39</v>
      </c>
      <c r="B194" s="12">
        <v>0</v>
      </c>
      <c r="C194" s="12">
        <v>0</v>
      </c>
      <c r="D194" s="12">
        <v>0</v>
      </c>
      <c r="E194" s="12">
        <v>0</v>
      </c>
      <c r="F194" s="12">
        <v>0</v>
      </c>
      <c r="G194" s="12" t="s">
        <v>66</v>
      </c>
      <c r="H194" s="12" t="s">
        <v>66</v>
      </c>
      <c r="I194" s="12" t="s">
        <v>66</v>
      </c>
      <c r="J194" s="12" t="s">
        <v>66</v>
      </c>
      <c r="K194" s="12" t="s">
        <v>66</v>
      </c>
      <c r="L194" s="12" t="s">
        <v>66</v>
      </c>
      <c r="M194" s="12" t="s">
        <v>66</v>
      </c>
      <c r="N194" s="12" t="s">
        <v>66</v>
      </c>
      <c r="O194" s="12" t="s">
        <v>66</v>
      </c>
      <c r="P194" s="12" t="s">
        <v>66</v>
      </c>
      <c r="Q194" s="12" t="s">
        <v>66</v>
      </c>
      <c r="R194" s="12" t="s">
        <v>66</v>
      </c>
      <c r="S194" s="12" t="s">
        <v>66</v>
      </c>
      <c r="T194" s="12" t="s">
        <v>66</v>
      </c>
      <c r="U194" s="12" t="s">
        <v>66</v>
      </c>
      <c r="V194" s="12" t="s">
        <v>66</v>
      </c>
      <c r="W194" s="12" t="s">
        <v>66</v>
      </c>
      <c r="X194" s="12" t="s">
        <v>66</v>
      </c>
      <c r="Y194" s="12" t="s">
        <v>66</v>
      </c>
      <c r="Z194" s="13" t="s">
        <v>66</v>
      </c>
    </row>
    <row r="195" spans="1:26" x14ac:dyDescent="0.25">
      <c r="A195" s="8" t="s">
        <v>2</v>
      </c>
      <c r="B195" s="12">
        <v>0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145</v>
      </c>
      <c r="R195" s="12">
        <v>145</v>
      </c>
      <c r="S195" s="12">
        <v>145</v>
      </c>
      <c r="T195" s="12">
        <v>145</v>
      </c>
      <c r="U195" s="12">
        <v>145</v>
      </c>
      <c r="V195" s="12">
        <v>145</v>
      </c>
      <c r="W195" s="12">
        <v>145</v>
      </c>
      <c r="X195" s="12">
        <v>145</v>
      </c>
      <c r="Y195" s="12">
        <v>145</v>
      </c>
      <c r="Z195" s="12">
        <v>145</v>
      </c>
    </row>
    <row r="196" spans="1:26" x14ac:dyDescent="0.25">
      <c r="A196" s="8" t="s">
        <v>3</v>
      </c>
      <c r="B196" s="12">
        <v>0</v>
      </c>
      <c r="C196" s="12">
        <v>0</v>
      </c>
      <c r="D196" s="12">
        <v>0</v>
      </c>
      <c r="E196" s="12">
        <v>109.3</v>
      </c>
      <c r="F196" s="12">
        <v>109.3</v>
      </c>
      <c r="G196" s="12">
        <v>309.3</v>
      </c>
      <c r="H196" s="12">
        <v>559.29999999999995</v>
      </c>
      <c r="I196" s="12">
        <v>659.3</v>
      </c>
      <c r="J196" s="12">
        <v>659.3</v>
      </c>
      <c r="K196" s="12">
        <v>809.3</v>
      </c>
      <c r="L196" s="12">
        <v>859.3</v>
      </c>
      <c r="M196" s="12">
        <v>909.3</v>
      </c>
      <c r="N196" s="12">
        <v>959.3</v>
      </c>
      <c r="O196" s="12">
        <v>959.3</v>
      </c>
      <c r="P196" s="12">
        <v>1009.3</v>
      </c>
      <c r="Q196" s="12">
        <v>1009.3</v>
      </c>
      <c r="R196" s="12">
        <v>1009.3</v>
      </c>
      <c r="S196" s="12">
        <v>1009.3</v>
      </c>
      <c r="T196" s="12">
        <v>1009.3</v>
      </c>
      <c r="U196" s="12">
        <v>1009.3</v>
      </c>
      <c r="V196" s="12">
        <v>1009.3</v>
      </c>
      <c r="W196" s="12">
        <v>1009.3</v>
      </c>
      <c r="X196" s="12">
        <v>1009.3</v>
      </c>
      <c r="Y196" s="12">
        <v>1009.3</v>
      </c>
      <c r="Z196" s="12">
        <v>1009.3</v>
      </c>
    </row>
    <row r="197" spans="1:26" x14ac:dyDescent="0.25">
      <c r="A197" s="8" t="s">
        <v>4</v>
      </c>
      <c r="B197" s="12">
        <v>0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150</v>
      </c>
      <c r="K197" s="12">
        <v>304</v>
      </c>
      <c r="L197" s="12">
        <v>304</v>
      </c>
      <c r="M197" s="12">
        <v>304</v>
      </c>
      <c r="N197" s="12">
        <v>304</v>
      </c>
      <c r="O197" s="12">
        <v>304</v>
      </c>
      <c r="P197" s="12">
        <v>304</v>
      </c>
      <c r="Q197" s="12">
        <v>304</v>
      </c>
      <c r="R197" s="12">
        <v>304</v>
      </c>
      <c r="S197" s="12">
        <v>304</v>
      </c>
      <c r="T197" s="12">
        <v>304</v>
      </c>
      <c r="U197" s="12">
        <v>304</v>
      </c>
      <c r="V197" s="12">
        <v>304</v>
      </c>
      <c r="W197" s="12">
        <v>304</v>
      </c>
      <c r="X197" s="12">
        <v>304</v>
      </c>
      <c r="Y197" s="12">
        <v>304</v>
      </c>
      <c r="Z197" s="12">
        <v>304</v>
      </c>
    </row>
    <row r="198" spans="1:26" x14ac:dyDescent="0.25">
      <c r="A198" s="8" t="s">
        <v>5</v>
      </c>
      <c r="B198" s="12">
        <v>0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</row>
    <row r="199" spans="1:26" x14ac:dyDescent="0.25">
      <c r="A199" s="8" t="s">
        <v>6</v>
      </c>
      <c r="B199" s="12">
        <v>-2.9999999999859028E-2</v>
      </c>
      <c r="C199" s="12">
        <v>-2.9999999999859028E-2</v>
      </c>
      <c r="D199" s="12">
        <v>-2.9999999999859028E-2</v>
      </c>
      <c r="E199" s="12">
        <v>-2.9999999999859028E-2</v>
      </c>
      <c r="F199" s="12">
        <v>170.87999999999988</v>
      </c>
      <c r="G199" s="12">
        <v>170.87999999999988</v>
      </c>
      <c r="H199" s="12">
        <v>220.87999999999988</v>
      </c>
      <c r="I199" s="12">
        <v>220.87999999999988</v>
      </c>
      <c r="J199" s="12">
        <v>520.87999999999965</v>
      </c>
      <c r="K199" s="12">
        <v>820.8799999999992</v>
      </c>
      <c r="L199" s="12">
        <v>820.8799999999992</v>
      </c>
      <c r="M199" s="12">
        <v>870.8799999999992</v>
      </c>
      <c r="N199" s="12">
        <v>870.8799999999992</v>
      </c>
      <c r="O199" s="12">
        <v>870.8799999999992</v>
      </c>
      <c r="P199" s="12">
        <v>870.8799999999992</v>
      </c>
      <c r="Q199" s="12">
        <v>870.8799999999992</v>
      </c>
      <c r="R199" s="12">
        <v>870.8799999999992</v>
      </c>
      <c r="S199" s="12">
        <v>870.8799999999992</v>
      </c>
      <c r="T199" s="12">
        <v>915.85999999999922</v>
      </c>
      <c r="U199" s="12">
        <v>978.82999999999902</v>
      </c>
      <c r="V199" s="12">
        <v>1004.3199999999993</v>
      </c>
      <c r="W199" s="12">
        <v>1020.809999999999</v>
      </c>
      <c r="X199" s="12">
        <v>1068.7899999999991</v>
      </c>
      <c r="Y199" s="12">
        <v>1116.7599999999991</v>
      </c>
      <c r="Z199" s="12">
        <v>1157.2399999999991</v>
      </c>
    </row>
    <row r="200" spans="1:26" x14ac:dyDescent="0.25">
      <c r="A200" s="8" t="s">
        <v>7</v>
      </c>
      <c r="B200" s="12">
        <v>0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9.6999999999999993</v>
      </c>
      <c r="Y200" s="12">
        <v>209.7</v>
      </c>
      <c r="Z200" s="12">
        <v>399.7</v>
      </c>
    </row>
    <row r="201" spans="1:26" x14ac:dyDescent="0.25">
      <c r="A201" s="8" t="s">
        <v>8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</row>
    <row r="202" spans="1:26" x14ac:dyDescent="0.25">
      <c r="A202" s="8" t="s">
        <v>9</v>
      </c>
      <c r="B202" s="12">
        <v>0</v>
      </c>
      <c r="C202" s="12">
        <v>10.74</v>
      </c>
      <c r="D202" s="12">
        <v>31.85</v>
      </c>
      <c r="E202" s="12">
        <v>63.34</v>
      </c>
      <c r="F202" s="12">
        <v>93.89</v>
      </c>
      <c r="G202" s="12">
        <v>103.19</v>
      </c>
      <c r="H202" s="12">
        <v>101.73</v>
      </c>
      <c r="I202" s="12">
        <v>100.69</v>
      </c>
      <c r="J202" s="12">
        <v>98.84</v>
      </c>
      <c r="K202" s="12">
        <v>97.42</v>
      </c>
      <c r="L202" s="12">
        <v>96.06</v>
      </c>
      <c r="M202" s="12">
        <v>94.81</v>
      </c>
      <c r="N202" s="12">
        <v>93.68</v>
      </c>
      <c r="O202" s="12">
        <v>91.35</v>
      </c>
      <c r="P202" s="12">
        <v>89.17</v>
      </c>
      <c r="Q202" s="12">
        <v>87.15</v>
      </c>
      <c r="R202" s="12">
        <v>86.71</v>
      </c>
      <c r="S202" s="12">
        <v>86.3</v>
      </c>
      <c r="T202" s="12">
        <v>86.11</v>
      </c>
      <c r="U202" s="12">
        <v>85.97</v>
      </c>
      <c r="V202" s="12">
        <v>85.93</v>
      </c>
      <c r="W202" s="12">
        <v>85.99</v>
      </c>
      <c r="X202" s="12">
        <v>86.05</v>
      </c>
      <c r="Y202" s="12">
        <v>86.21</v>
      </c>
      <c r="Z202" s="12">
        <v>86.37</v>
      </c>
    </row>
    <row r="203" spans="1:26" x14ac:dyDescent="0.25">
      <c r="A203" s="8" t="s">
        <v>10</v>
      </c>
      <c r="B203" s="12">
        <v>0</v>
      </c>
      <c r="C203" s="12">
        <v>165</v>
      </c>
      <c r="D203" s="12">
        <v>165</v>
      </c>
      <c r="E203" s="12">
        <v>165</v>
      </c>
      <c r="F203" s="12">
        <v>165</v>
      </c>
      <c r="G203" s="12">
        <v>165</v>
      </c>
      <c r="H203" s="12">
        <v>165</v>
      </c>
      <c r="I203" s="12">
        <v>165</v>
      </c>
      <c r="J203" s="12">
        <v>565</v>
      </c>
      <c r="K203" s="12">
        <v>565</v>
      </c>
      <c r="L203" s="12">
        <v>565</v>
      </c>
      <c r="M203" s="12">
        <v>565</v>
      </c>
      <c r="N203" s="12">
        <v>615</v>
      </c>
      <c r="O203" s="12">
        <v>615</v>
      </c>
      <c r="P203" s="12">
        <v>615</v>
      </c>
      <c r="Q203" s="12">
        <v>615</v>
      </c>
      <c r="R203" s="12">
        <v>615</v>
      </c>
      <c r="S203" s="12">
        <v>615</v>
      </c>
      <c r="T203" s="12">
        <v>615</v>
      </c>
      <c r="U203" s="12">
        <v>615</v>
      </c>
      <c r="V203" s="12">
        <v>615</v>
      </c>
      <c r="W203" s="12">
        <v>615</v>
      </c>
      <c r="X203" s="12">
        <v>615</v>
      </c>
      <c r="Y203" s="12">
        <v>615</v>
      </c>
      <c r="Z203" s="12">
        <v>615</v>
      </c>
    </row>
    <row r="204" spans="1:26" x14ac:dyDescent="0.25">
      <c r="A204" s="8" t="s">
        <v>11</v>
      </c>
      <c r="B204" s="12">
        <v>10</v>
      </c>
      <c r="C204" s="12">
        <v>10</v>
      </c>
      <c r="D204" s="12">
        <v>10</v>
      </c>
      <c r="E204" s="12">
        <v>10</v>
      </c>
      <c r="F204" s="12">
        <v>10</v>
      </c>
      <c r="G204" s="12">
        <v>10</v>
      </c>
      <c r="H204" s="12">
        <v>10</v>
      </c>
      <c r="I204" s="12">
        <v>10</v>
      </c>
      <c r="J204" s="12">
        <v>10</v>
      </c>
      <c r="K204" s="12">
        <v>10</v>
      </c>
      <c r="L204" s="12">
        <v>10</v>
      </c>
      <c r="M204" s="12">
        <v>10</v>
      </c>
      <c r="N204" s="12">
        <v>10</v>
      </c>
      <c r="O204" s="12">
        <v>10</v>
      </c>
      <c r="P204" s="12">
        <v>10</v>
      </c>
      <c r="Q204" s="12">
        <v>10</v>
      </c>
      <c r="R204" s="12">
        <v>10</v>
      </c>
      <c r="S204" s="12">
        <v>10</v>
      </c>
      <c r="T204" s="12">
        <v>10</v>
      </c>
      <c r="U204" s="12">
        <v>10</v>
      </c>
      <c r="V204" s="12">
        <v>10</v>
      </c>
      <c r="W204" s="12">
        <v>10</v>
      </c>
      <c r="X204" s="12">
        <v>10</v>
      </c>
      <c r="Y204" s="12">
        <v>10</v>
      </c>
      <c r="Z204" s="12">
        <v>10</v>
      </c>
    </row>
    <row r="205" spans="1:26" ht="15.75" thickBot="1" x14ac:dyDescent="0.3">
      <c r="A205" s="9" t="s">
        <v>12</v>
      </c>
      <c r="B205" s="12">
        <v>0</v>
      </c>
      <c r="C205" s="12">
        <v>0</v>
      </c>
      <c r="D205" s="12">
        <v>0</v>
      </c>
      <c r="E205" s="12">
        <v>0</v>
      </c>
      <c r="F205" s="12">
        <v>114</v>
      </c>
      <c r="G205" s="12">
        <v>114</v>
      </c>
      <c r="H205" s="12">
        <v>114</v>
      </c>
      <c r="I205" s="12">
        <v>114</v>
      </c>
      <c r="J205" s="12">
        <v>114</v>
      </c>
      <c r="K205" s="12">
        <v>114</v>
      </c>
      <c r="L205" s="12">
        <v>114</v>
      </c>
      <c r="M205" s="12">
        <v>114</v>
      </c>
      <c r="N205" s="12">
        <v>114</v>
      </c>
      <c r="O205" s="12">
        <v>114</v>
      </c>
      <c r="P205" s="12">
        <v>114</v>
      </c>
      <c r="Q205" s="12">
        <v>114</v>
      </c>
      <c r="R205" s="12">
        <v>114</v>
      </c>
      <c r="S205" s="12">
        <v>114</v>
      </c>
      <c r="T205" s="12">
        <v>144</v>
      </c>
      <c r="U205" s="12">
        <v>186</v>
      </c>
      <c r="V205" s="12">
        <v>203</v>
      </c>
      <c r="W205" s="12">
        <v>214</v>
      </c>
      <c r="X205" s="12">
        <v>246</v>
      </c>
      <c r="Y205" s="12">
        <v>278</v>
      </c>
      <c r="Z205" s="12">
        <v>191</v>
      </c>
    </row>
    <row r="206" spans="1:26" ht="15.75" thickBot="1" x14ac:dyDescent="0.3"/>
    <row r="207" spans="1:26" ht="19.5" thickBot="1" x14ac:dyDescent="0.35">
      <c r="A207" s="38" t="s">
        <v>48</v>
      </c>
    </row>
    <row r="208" spans="1:26" ht="15.75" thickBot="1" x14ac:dyDescent="0.3"/>
    <row r="209" spans="1:26" ht="19.5" thickBot="1" x14ac:dyDescent="0.35">
      <c r="A209" s="1" t="s">
        <v>49</v>
      </c>
      <c r="B209" s="16" t="s">
        <v>41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3"/>
    </row>
    <row r="210" spans="1:26" ht="15.75" thickBot="1" x14ac:dyDescent="0.3">
      <c r="A210" s="4" t="s">
        <v>42</v>
      </c>
      <c r="B210" s="5">
        <v>2021</v>
      </c>
      <c r="C210" s="5">
        <v>2022</v>
      </c>
      <c r="D210" s="5">
        <v>2023</v>
      </c>
      <c r="E210" s="5">
        <v>2024</v>
      </c>
      <c r="F210" s="5">
        <v>2025</v>
      </c>
      <c r="G210" s="5">
        <v>2026</v>
      </c>
      <c r="H210" s="5">
        <v>2027</v>
      </c>
      <c r="I210" s="5">
        <v>2028</v>
      </c>
      <c r="J210" s="5">
        <v>2029</v>
      </c>
      <c r="K210" s="5">
        <v>2030</v>
      </c>
      <c r="L210" s="5">
        <v>2031</v>
      </c>
      <c r="M210" s="5">
        <v>2032</v>
      </c>
      <c r="N210" s="5">
        <v>2033</v>
      </c>
      <c r="O210" s="5">
        <v>2034</v>
      </c>
      <c r="P210" s="5">
        <v>2035</v>
      </c>
      <c r="Q210" s="5">
        <v>2036</v>
      </c>
      <c r="R210" s="5">
        <v>2037</v>
      </c>
      <c r="S210" s="5">
        <v>2038</v>
      </c>
      <c r="T210" s="5">
        <v>2039</v>
      </c>
      <c r="U210" s="5">
        <v>2040</v>
      </c>
      <c r="V210" s="5">
        <v>2041</v>
      </c>
      <c r="W210" s="5">
        <v>2042</v>
      </c>
      <c r="X210" s="5">
        <v>2043</v>
      </c>
      <c r="Y210" s="5">
        <v>2044</v>
      </c>
      <c r="Z210" s="6">
        <v>2045</v>
      </c>
    </row>
    <row r="211" spans="1:26" x14ac:dyDescent="0.25">
      <c r="A211" s="7" t="s">
        <v>38</v>
      </c>
      <c r="B211" s="10">
        <v>0</v>
      </c>
      <c r="C211" s="10">
        <v>0</v>
      </c>
      <c r="D211" s="10" t="s">
        <v>65</v>
      </c>
      <c r="E211" s="10" t="s">
        <v>65</v>
      </c>
      <c r="F211" s="10" t="s">
        <v>65</v>
      </c>
      <c r="G211" s="10" t="s">
        <v>65</v>
      </c>
      <c r="H211" s="10" t="s">
        <v>65</v>
      </c>
      <c r="I211" s="10" t="s">
        <v>65</v>
      </c>
      <c r="J211" s="10" t="s">
        <v>65</v>
      </c>
      <c r="K211" s="10" t="s">
        <v>65</v>
      </c>
      <c r="L211" s="10" t="s">
        <v>65</v>
      </c>
      <c r="M211" s="10" t="s">
        <v>65</v>
      </c>
      <c r="N211" s="10" t="s">
        <v>65</v>
      </c>
      <c r="O211" s="10" t="s">
        <v>66</v>
      </c>
      <c r="P211" s="10" t="s">
        <v>66</v>
      </c>
      <c r="Q211" s="10" t="s">
        <v>66</v>
      </c>
      <c r="R211" s="10" t="s">
        <v>66</v>
      </c>
      <c r="S211" s="10" t="s">
        <v>66</v>
      </c>
      <c r="T211" s="10" t="s">
        <v>67</v>
      </c>
      <c r="U211" s="10" t="s">
        <v>68</v>
      </c>
      <c r="V211" s="10" t="s">
        <v>68</v>
      </c>
      <c r="W211" s="10" t="s">
        <v>68</v>
      </c>
      <c r="X211" s="10" t="s">
        <v>68</v>
      </c>
      <c r="Y211" s="10" t="s">
        <v>68</v>
      </c>
      <c r="Z211" s="11" t="s">
        <v>68</v>
      </c>
    </row>
    <row r="212" spans="1:26" x14ac:dyDescent="0.25">
      <c r="A212" s="8" t="s">
        <v>39</v>
      </c>
      <c r="B212" s="12">
        <v>0</v>
      </c>
      <c r="C212" s="12">
        <v>0</v>
      </c>
      <c r="D212" s="12">
        <v>0</v>
      </c>
      <c r="E212" s="12">
        <v>0</v>
      </c>
      <c r="F212" s="12">
        <v>0</v>
      </c>
      <c r="G212" s="12" t="s">
        <v>35</v>
      </c>
      <c r="H212" s="12" t="s">
        <v>35</v>
      </c>
      <c r="I212" s="12" t="s">
        <v>35</v>
      </c>
      <c r="J212" s="12" t="s">
        <v>69</v>
      </c>
      <c r="K212" s="12" t="s">
        <v>69</v>
      </c>
      <c r="L212" s="12" t="s">
        <v>69</v>
      </c>
      <c r="M212" s="12" t="s">
        <v>69</v>
      </c>
      <c r="N212" s="12" t="s">
        <v>69</v>
      </c>
      <c r="O212" s="12" t="s">
        <v>69</v>
      </c>
      <c r="P212" s="12" t="s">
        <v>69</v>
      </c>
      <c r="Q212" s="12" t="s">
        <v>69</v>
      </c>
      <c r="R212" s="12" t="s">
        <v>69</v>
      </c>
      <c r="S212" s="12" t="s">
        <v>69</v>
      </c>
      <c r="T212" s="12" t="s">
        <v>69</v>
      </c>
      <c r="U212" s="12" t="s">
        <v>69</v>
      </c>
      <c r="V212" s="12" t="s">
        <v>69</v>
      </c>
      <c r="W212" s="12" t="s">
        <v>69</v>
      </c>
      <c r="X212" s="12" t="s">
        <v>69</v>
      </c>
      <c r="Y212" s="12" t="s">
        <v>69</v>
      </c>
      <c r="Z212" s="13" t="s">
        <v>69</v>
      </c>
    </row>
    <row r="213" spans="1:26" x14ac:dyDescent="0.25">
      <c r="A213" s="8" t="s">
        <v>2</v>
      </c>
      <c r="B213" s="12">
        <v>0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435</v>
      </c>
      <c r="V213" s="12">
        <v>435</v>
      </c>
      <c r="W213" s="12">
        <v>435</v>
      </c>
      <c r="X213" s="12">
        <v>435</v>
      </c>
      <c r="Y213" s="12">
        <v>435</v>
      </c>
      <c r="Z213" s="12">
        <v>435</v>
      </c>
    </row>
    <row r="214" spans="1:26" x14ac:dyDescent="0.25">
      <c r="A214" s="8" t="s">
        <v>3</v>
      </c>
      <c r="B214" s="12">
        <v>0</v>
      </c>
      <c r="C214" s="12">
        <v>0</v>
      </c>
      <c r="D214" s="12">
        <v>200</v>
      </c>
      <c r="E214" s="12">
        <v>200</v>
      </c>
      <c r="F214" s="12">
        <v>200</v>
      </c>
      <c r="G214" s="12">
        <v>250</v>
      </c>
      <c r="H214" s="12">
        <v>250</v>
      </c>
      <c r="I214" s="12">
        <v>250</v>
      </c>
      <c r="J214" s="12">
        <v>350</v>
      </c>
      <c r="K214" s="12">
        <v>350</v>
      </c>
      <c r="L214" s="12">
        <v>350</v>
      </c>
      <c r="M214" s="12">
        <v>350</v>
      </c>
      <c r="N214" s="12">
        <v>350</v>
      </c>
      <c r="O214" s="12">
        <v>450</v>
      </c>
      <c r="P214" s="12">
        <v>500</v>
      </c>
      <c r="Q214" s="12">
        <v>500</v>
      </c>
      <c r="R214" s="12">
        <v>500</v>
      </c>
      <c r="S214" s="12">
        <v>550</v>
      </c>
      <c r="T214" s="12">
        <v>850</v>
      </c>
      <c r="U214" s="12">
        <v>900</v>
      </c>
      <c r="V214" s="12">
        <v>900</v>
      </c>
      <c r="W214" s="12">
        <v>900</v>
      </c>
      <c r="X214" s="12">
        <v>950</v>
      </c>
      <c r="Y214" s="12">
        <v>950</v>
      </c>
      <c r="Z214" s="12">
        <v>950</v>
      </c>
    </row>
    <row r="215" spans="1:26" x14ac:dyDescent="0.25">
      <c r="A215" s="8" t="s">
        <v>4</v>
      </c>
      <c r="B215" s="12">
        <v>0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</row>
    <row r="216" spans="1:26" x14ac:dyDescent="0.25">
      <c r="A216" s="8" t="s">
        <v>5</v>
      </c>
      <c r="B216" s="12">
        <v>0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</row>
    <row r="217" spans="1:26" x14ac:dyDescent="0.25">
      <c r="A217" s="8" t="s">
        <v>6</v>
      </c>
      <c r="B217" s="12">
        <v>-2.9999999999859028E-2</v>
      </c>
      <c r="C217" s="12">
        <v>-2.9999999999859028E-2</v>
      </c>
      <c r="D217" s="12">
        <v>49.970000000000255</v>
      </c>
      <c r="E217" s="12">
        <v>51.470000000000255</v>
      </c>
      <c r="F217" s="12">
        <v>54.470000000000255</v>
      </c>
      <c r="G217" s="12">
        <v>54.470000000000255</v>
      </c>
      <c r="H217" s="12">
        <v>54.470000000000255</v>
      </c>
      <c r="I217" s="12">
        <v>54.470000000000255</v>
      </c>
      <c r="J217" s="12">
        <v>54.470000000000255</v>
      </c>
      <c r="K217" s="12">
        <v>204.46999999999991</v>
      </c>
      <c r="L217" s="12">
        <v>254.46999999999991</v>
      </c>
      <c r="M217" s="12">
        <v>354.4699999999998</v>
      </c>
      <c r="N217" s="12">
        <v>404.4699999999998</v>
      </c>
      <c r="O217" s="12">
        <v>504.4699999999998</v>
      </c>
      <c r="P217" s="12">
        <v>504.4699999999998</v>
      </c>
      <c r="Q217" s="12">
        <v>504.4699999999998</v>
      </c>
      <c r="R217" s="12">
        <v>504.4699999999998</v>
      </c>
      <c r="S217" s="12">
        <v>504.4699999999998</v>
      </c>
      <c r="T217" s="12">
        <v>504.4699999999998</v>
      </c>
      <c r="U217" s="12">
        <v>504.4699999999998</v>
      </c>
      <c r="V217" s="12">
        <v>504.4699999999998</v>
      </c>
      <c r="W217" s="12">
        <v>504.4699999999998</v>
      </c>
      <c r="X217" s="12">
        <v>504.4699999999998</v>
      </c>
      <c r="Y217" s="12">
        <v>504.4699999999998</v>
      </c>
      <c r="Z217" s="12">
        <v>504.4699999999998</v>
      </c>
    </row>
    <row r="218" spans="1:26" x14ac:dyDescent="0.25">
      <c r="A218" s="8" t="s">
        <v>7</v>
      </c>
      <c r="B218" s="12">
        <v>0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</row>
    <row r="219" spans="1:26" x14ac:dyDescent="0.25">
      <c r="A219" s="8" t="s">
        <v>8</v>
      </c>
      <c r="B219" s="12">
        <v>0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</row>
    <row r="220" spans="1:26" x14ac:dyDescent="0.25">
      <c r="A220" s="8" t="s">
        <v>9</v>
      </c>
      <c r="B220" s="12">
        <v>0</v>
      </c>
      <c r="C220" s="12">
        <v>10.74</v>
      </c>
      <c r="D220" s="12">
        <v>31.85</v>
      </c>
      <c r="E220" s="12">
        <v>63.34</v>
      </c>
      <c r="F220" s="12">
        <v>93.89</v>
      </c>
      <c r="G220" s="12">
        <v>103.19</v>
      </c>
      <c r="H220" s="12">
        <v>101.73</v>
      </c>
      <c r="I220" s="12">
        <v>100.69</v>
      </c>
      <c r="J220" s="12">
        <v>98.84</v>
      </c>
      <c r="K220" s="12">
        <v>97.42</v>
      </c>
      <c r="L220" s="12">
        <v>96.06</v>
      </c>
      <c r="M220" s="12">
        <v>94.81</v>
      </c>
      <c r="N220" s="12">
        <v>93.68</v>
      </c>
      <c r="O220" s="12">
        <v>91.35</v>
      </c>
      <c r="P220" s="12">
        <v>89.17</v>
      </c>
      <c r="Q220" s="12">
        <v>87.15</v>
      </c>
      <c r="R220" s="12">
        <v>86.71</v>
      </c>
      <c r="S220" s="12">
        <v>86.3</v>
      </c>
      <c r="T220" s="12">
        <v>86.11</v>
      </c>
      <c r="U220" s="12">
        <v>85.97</v>
      </c>
      <c r="V220" s="12">
        <v>85.93</v>
      </c>
      <c r="W220" s="12">
        <v>85.99</v>
      </c>
      <c r="X220" s="12">
        <v>86.05</v>
      </c>
      <c r="Y220" s="12">
        <v>86.21</v>
      </c>
      <c r="Z220" s="12">
        <v>86.37</v>
      </c>
    </row>
    <row r="221" spans="1:26" x14ac:dyDescent="0.25">
      <c r="A221" s="8" t="s">
        <v>10</v>
      </c>
      <c r="B221" s="12">
        <v>0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</row>
    <row r="222" spans="1:26" x14ac:dyDescent="0.25">
      <c r="A222" s="8" t="s">
        <v>11</v>
      </c>
      <c r="B222" s="12">
        <v>10</v>
      </c>
      <c r="C222" s="12">
        <v>10</v>
      </c>
      <c r="D222" s="12">
        <v>10</v>
      </c>
      <c r="E222" s="12">
        <v>10</v>
      </c>
      <c r="F222" s="12">
        <v>10</v>
      </c>
      <c r="G222" s="12">
        <v>10</v>
      </c>
      <c r="H222" s="12">
        <v>10</v>
      </c>
      <c r="I222" s="12">
        <v>10</v>
      </c>
      <c r="J222" s="12">
        <v>10</v>
      </c>
      <c r="K222" s="12">
        <v>10</v>
      </c>
      <c r="L222" s="12">
        <v>10</v>
      </c>
      <c r="M222" s="12">
        <v>10</v>
      </c>
      <c r="N222" s="12">
        <v>10</v>
      </c>
      <c r="O222" s="12">
        <v>10</v>
      </c>
      <c r="P222" s="12">
        <v>10</v>
      </c>
      <c r="Q222" s="12">
        <v>20</v>
      </c>
      <c r="R222" s="12">
        <v>20</v>
      </c>
      <c r="S222" s="12">
        <v>20</v>
      </c>
      <c r="T222" s="12">
        <v>20</v>
      </c>
      <c r="U222" s="12">
        <v>20</v>
      </c>
      <c r="V222" s="12">
        <v>10</v>
      </c>
      <c r="W222" s="12">
        <v>10</v>
      </c>
      <c r="X222" s="12">
        <v>10</v>
      </c>
      <c r="Y222" s="12">
        <v>10</v>
      </c>
      <c r="Z222" s="12">
        <v>10</v>
      </c>
    </row>
    <row r="223" spans="1:26" ht="15.75" thickBot="1" x14ac:dyDescent="0.3">
      <c r="A223" s="9" t="s">
        <v>12</v>
      </c>
      <c r="B223" s="12">
        <v>0</v>
      </c>
      <c r="C223" s="12">
        <v>0</v>
      </c>
      <c r="D223" s="12">
        <v>0</v>
      </c>
      <c r="E223" s="12">
        <v>1</v>
      </c>
      <c r="F223" s="12">
        <v>3</v>
      </c>
      <c r="G223" s="12">
        <v>3</v>
      </c>
      <c r="H223" s="12">
        <v>3</v>
      </c>
      <c r="I223" s="12">
        <v>3</v>
      </c>
      <c r="J223" s="12">
        <v>3</v>
      </c>
      <c r="K223" s="12">
        <v>3</v>
      </c>
      <c r="L223" s="12">
        <v>3</v>
      </c>
      <c r="M223" s="12">
        <v>3</v>
      </c>
      <c r="N223" s="12">
        <v>3</v>
      </c>
      <c r="O223" s="12">
        <v>3</v>
      </c>
      <c r="P223" s="12">
        <v>3</v>
      </c>
      <c r="Q223" s="12">
        <v>3</v>
      </c>
      <c r="R223" s="12">
        <v>3</v>
      </c>
      <c r="S223" s="12">
        <v>3</v>
      </c>
      <c r="T223" s="12">
        <v>3</v>
      </c>
      <c r="U223" s="12">
        <v>3</v>
      </c>
      <c r="V223" s="12">
        <v>3</v>
      </c>
      <c r="W223" s="12">
        <v>3</v>
      </c>
      <c r="X223" s="12">
        <v>3</v>
      </c>
      <c r="Y223" s="12">
        <v>2</v>
      </c>
      <c r="Z223" s="12">
        <v>0</v>
      </c>
    </row>
    <row r="224" spans="1:26" ht="15.75" thickBot="1" x14ac:dyDescent="0.3"/>
    <row r="225" spans="1:26" ht="19.5" thickBot="1" x14ac:dyDescent="0.35">
      <c r="A225" s="1" t="s">
        <v>50</v>
      </c>
      <c r="B225" s="16" t="s">
        <v>41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3"/>
    </row>
    <row r="226" spans="1:26" ht="15.75" thickBot="1" x14ac:dyDescent="0.3">
      <c r="A226" s="4" t="s">
        <v>42</v>
      </c>
      <c r="B226" s="5">
        <v>2021</v>
      </c>
      <c r="C226" s="5">
        <v>2022</v>
      </c>
      <c r="D226" s="5">
        <v>2023</v>
      </c>
      <c r="E226" s="5">
        <v>2024</v>
      </c>
      <c r="F226" s="5">
        <v>2025</v>
      </c>
      <c r="G226" s="5">
        <v>2026</v>
      </c>
      <c r="H226" s="5">
        <v>2027</v>
      </c>
      <c r="I226" s="5">
        <v>2028</v>
      </c>
      <c r="J226" s="5">
        <v>2029</v>
      </c>
      <c r="K226" s="5">
        <v>2030</v>
      </c>
      <c r="L226" s="5">
        <v>2031</v>
      </c>
      <c r="M226" s="5">
        <v>2032</v>
      </c>
      <c r="N226" s="5">
        <v>2033</v>
      </c>
      <c r="O226" s="5">
        <v>2034</v>
      </c>
      <c r="P226" s="5">
        <v>2035</v>
      </c>
      <c r="Q226" s="5">
        <v>2036</v>
      </c>
      <c r="R226" s="5">
        <v>2037</v>
      </c>
      <c r="S226" s="5">
        <v>2038</v>
      </c>
      <c r="T226" s="5">
        <v>2039</v>
      </c>
      <c r="U226" s="5">
        <v>2040</v>
      </c>
      <c r="V226" s="5">
        <v>2041</v>
      </c>
      <c r="W226" s="5">
        <v>2042</v>
      </c>
      <c r="X226" s="5">
        <v>2043</v>
      </c>
      <c r="Y226" s="5">
        <v>2044</v>
      </c>
      <c r="Z226" s="6">
        <v>2045</v>
      </c>
    </row>
    <row r="227" spans="1:26" x14ac:dyDescent="0.25">
      <c r="A227" s="7" t="s">
        <v>38</v>
      </c>
      <c r="B227" s="10">
        <v>0</v>
      </c>
      <c r="C227" s="10">
        <v>0</v>
      </c>
      <c r="D227" s="10" t="s">
        <v>65</v>
      </c>
      <c r="E227" s="10" t="s">
        <v>65</v>
      </c>
      <c r="F227" s="10" t="s">
        <v>65</v>
      </c>
      <c r="G227" s="10" t="s">
        <v>65</v>
      </c>
      <c r="H227" s="10" t="s">
        <v>65</v>
      </c>
      <c r="I227" s="10" t="s">
        <v>65</v>
      </c>
      <c r="J227" s="10" t="s">
        <v>65</v>
      </c>
      <c r="K227" s="10" t="s">
        <v>66</v>
      </c>
      <c r="L227" s="10" t="s">
        <v>66</v>
      </c>
      <c r="M227" s="10" t="s">
        <v>66</v>
      </c>
      <c r="N227" s="10" t="s">
        <v>66</v>
      </c>
      <c r="O227" s="10" t="s">
        <v>66</v>
      </c>
      <c r="P227" s="10" t="s">
        <v>66</v>
      </c>
      <c r="Q227" s="10" t="s">
        <v>69</v>
      </c>
      <c r="R227" s="10" t="s">
        <v>69</v>
      </c>
      <c r="S227" s="10" t="s">
        <v>69</v>
      </c>
      <c r="T227" s="10" t="s">
        <v>67</v>
      </c>
      <c r="U227" s="10" t="s">
        <v>68</v>
      </c>
      <c r="V227" s="10" t="s">
        <v>68</v>
      </c>
      <c r="W227" s="10" t="s">
        <v>68</v>
      </c>
      <c r="X227" s="10" t="s">
        <v>68</v>
      </c>
      <c r="Y227" s="10" t="s">
        <v>68</v>
      </c>
      <c r="Z227" s="11" t="s">
        <v>68</v>
      </c>
    </row>
    <row r="228" spans="1:26" x14ac:dyDescent="0.25">
      <c r="A228" s="8" t="s">
        <v>39</v>
      </c>
      <c r="B228" s="12">
        <v>0</v>
      </c>
      <c r="C228" s="12">
        <v>0</v>
      </c>
      <c r="D228" s="12">
        <v>0</v>
      </c>
      <c r="E228" s="12">
        <v>0</v>
      </c>
      <c r="F228" s="12">
        <v>0</v>
      </c>
      <c r="G228" s="12" t="s">
        <v>66</v>
      </c>
      <c r="H228" s="12" t="s">
        <v>66</v>
      </c>
      <c r="I228" s="12" t="s">
        <v>66</v>
      </c>
      <c r="J228" s="12" t="s">
        <v>69</v>
      </c>
      <c r="K228" s="12" t="s">
        <v>69</v>
      </c>
      <c r="L228" s="12" t="s">
        <v>69</v>
      </c>
      <c r="M228" s="12" t="s">
        <v>69</v>
      </c>
      <c r="N228" s="12" t="s">
        <v>69</v>
      </c>
      <c r="O228" s="12" t="s">
        <v>69</v>
      </c>
      <c r="P228" s="12" t="s">
        <v>69</v>
      </c>
      <c r="Q228" s="12" t="s">
        <v>69</v>
      </c>
      <c r="R228" s="12" t="s">
        <v>69</v>
      </c>
      <c r="S228" s="12" t="s">
        <v>69</v>
      </c>
      <c r="T228" s="12" t="s">
        <v>69</v>
      </c>
      <c r="U228" s="12" t="s">
        <v>69</v>
      </c>
      <c r="V228" s="12" t="s">
        <v>69</v>
      </c>
      <c r="W228" s="12" t="s">
        <v>69</v>
      </c>
      <c r="X228" s="12" t="s">
        <v>69</v>
      </c>
      <c r="Y228" s="12" t="s">
        <v>69</v>
      </c>
      <c r="Z228" s="13" t="s">
        <v>69</v>
      </c>
    </row>
    <row r="229" spans="1:26" x14ac:dyDescent="0.25">
      <c r="A229" s="8" t="s">
        <v>2</v>
      </c>
      <c r="B229" s="12">
        <v>0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145</v>
      </c>
      <c r="U229" s="12">
        <v>145</v>
      </c>
      <c r="V229" s="12">
        <v>145</v>
      </c>
      <c r="W229" s="12">
        <v>145</v>
      </c>
      <c r="X229" s="12">
        <v>145</v>
      </c>
      <c r="Y229" s="12">
        <v>145</v>
      </c>
      <c r="Z229" s="12">
        <v>145</v>
      </c>
    </row>
    <row r="230" spans="1:26" x14ac:dyDescent="0.25">
      <c r="A230" s="8" t="s">
        <v>3</v>
      </c>
      <c r="B230" s="12">
        <v>0</v>
      </c>
      <c r="C230" s="12">
        <v>0</v>
      </c>
      <c r="D230" s="12">
        <v>50</v>
      </c>
      <c r="E230" s="12">
        <v>100</v>
      </c>
      <c r="F230" s="12">
        <v>100</v>
      </c>
      <c r="G230" s="12">
        <v>259.3</v>
      </c>
      <c r="H230" s="12">
        <v>309.3</v>
      </c>
      <c r="I230" s="12">
        <v>309.3</v>
      </c>
      <c r="J230" s="12">
        <v>559.29999999999995</v>
      </c>
      <c r="K230" s="12">
        <v>559.29999999999995</v>
      </c>
      <c r="L230" s="12">
        <v>559.29999999999995</v>
      </c>
      <c r="M230" s="12">
        <v>559.29999999999995</v>
      </c>
      <c r="N230" s="12">
        <v>559.29999999999995</v>
      </c>
      <c r="O230" s="12">
        <v>559.29999999999995</v>
      </c>
      <c r="P230" s="12">
        <v>568.6</v>
      </c>
      <c r="Q230" s="12">
        <v>568.6</v>
      </c>
      <c r="R230" s="12">
        <v>568.6</v>
      </c>
      <c r="S230" s="12">
        <v>568.6</v>
      </c>
      <c r="T230" s="12">
        <v>568.6</v>
      </c>
      <c r="U230" s="12">
        <v>918.6</v>
      </c>
      <c r="V230" s="12">
        <v>968.6</v>
      </c>
      <c r="W230" s="12">
        <v>968.6</v>
      </c>
      <c r="X230" s="12">
        <v>1018.6</v>
      </c>
      <c r="Y230" s="12">
        <v>1018.6</v>
      </c>
      <c r="Z230" s="12">
        <v>1027.8999999999999</v>
      </c>
    </row>
    <row r="231" spans="1:26" x14ac:dyDescent="0.25">
      <c r="A231" s="8" t="s">
        <v>4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</row>
    <row r="232" spans="1:26" x14ac:dyDescent="0.25">
      <c r="A232" s="8" t="s">
        <v>5</v>
      </c>
      <c r="B232" s="12">
        <v>0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</row>
    <row r="233" spans="1:26" x14ac:dyDescent="0.25">
      <c r="A233" s="8" t="s">
        <v>6</v>
      </c>
      <c r="B233" s="12">
        <v>-2.9999999999859028E-2</v>
      </c>
      <c r="C233" s="12">
        <v>-2.9999999999859028E-2</v>
      </c>
      <c r="D233" s="12">
        <v>-2.9999999999859028E-2</v>
      </c>
      <c r="E233" s="12">
        <v>-2.9999999999859028E-2</v>
      </c>
      <c r="F233" s="12">
        <v>10.46000000000015</v>
      </c>
      <c r="G233" s="12">
        <v>60.460000000000264</v>
      </c>
      <c r="H233" s="12">
        <v>110.46000000000015</v>
      </c>
      <c r="I233" s="12">
        <v>110.46000000000015</v>
      </c>
      <c r="J233" s="12">
        <v>110.46000000000015</v>
      </c>
      <c r="K233" s="12">
        <v>560.45999999999981</v>
      </c>
      <c r="L233" s="12">
        <v>560.45999999999981</v>
      </c>
      <c r="M233" s="12">
        <v>560.45999999999981</v>
      </c>
      <c r="N233" s="12">
        <v>560.45999999999981</v>
      </c>
      <c r="O233" s="12">
        <v>560.45999999999981</v>
      </c>
      <c r="P233" s="12">
        <v>610.45999999999981</v>
      </c>
      <c r="Q233" s="12">
        <v>610.45999999999981</v>
      </c>
      <c r="R233" s="12">
        <v>610.45999999999981</v>
      </c>
      <c r="S233" s="12">
        <v>610.45999999999981</v>
      </c>
      <c r="T233" s="12">
        <v>610.45999999999981</v>
      </c>
      <c r="U233" s="12">
        <v>610.45999999999981</v>
      </c>
      <c r="V233" s="12">
        <v>610.45999999999981</v>
      </c>
      <c r="W233" s="12">
        <v>610.45999999999981</v>
      </c>
      <c r="X233" s="12">
        <v>610.45999999999981</v>
      </c>
      <c r="Y233" s="12">
        <v>610.45999999999981</v>
      </c>
      <c r="Z233" s="12">
        <v>610.45999999999981</v>
      </c>
    </row>
    <row r="234" spans="1:26" x14ac:dyDescent="0.25">
      <c r="A234" s="8" t="s">
        <v>7</v>
      </c>
      <c r="B234" s="12">
        <v>0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</row>
    <row r="235" spans="1:26" x14ac:dyDescent="0.25">
      <c r="A235" s="8" t="s">
        <v>8</v>
      </c>
      <c r="B235" s="12">
        <v>0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</row>
    <row r="236" spans="1:26" x14ac:dyDescent="0.25">
      <c r="A236" s="8" t="s">
        <v>9</v>
      </c>
      <c r="B236" s="12">
        <v>0</v>
      </c>
      <c r="C236" s="12">
        <v>10.74</v>
      </c>
      <c r="D236" s="12">
        <v>31.85</v>
      </c>
      <c r="E236" s="12">
        <v>63.34</v>
      </c>
      <c r="F236" s="12">
        <v>93.89</v>
      </c>
      <c r="G236" s="12">
        <v>103.19</v>
      </c>
      <c r="H236" s="12">
        <v>101.73</v>
      </c>
      <c r="I236" s="12">
        <v>100.69</v>
      </c>
      <c r="J236" s="12">
        <v>98.84</v>
      </c>
      <c r="K236" s="12">
        <v>97.42</v>
      </c>
      <c r="L236" s="12">
        <v>96.06</v>
      </c>
      <c r="M236" s="12">
        <v>94.81</v>
      </c>
      <c r="N236" s="12">
        <v>93.68</v>
      </c>
      <c r="O236" s="12">
        <v>91.35</v>
      </c>
      <c r="P236" s="12">
        <v>89.17</v>
      </c>
      <c r="Q236" s="12">
        <v>87.15</v>
      </c>
      <c r="R236" s="12">
        <v>86.71</v>
      </c>
      <c r="S236" s="12">
        <v>86.3</v>
      </c>
      <c r="T236" s="12">
        <v>86.11</v>
      </c>
      <c r="U236" s="12">
        <v>85.97</v>
      </c>
      <c r="V236" s="12">
        <v>85.93</v>
      </c>
      <c r="W236" s="12">
        <v>85.99</v>
      </c>
      <c r="X236" s="12">
        <v>86.05</v>
      </c>
      <c r="Y236" s="12">
        <v>86.21</v>
      </c>
      <c r="Z236" s="12">
        <v>86.37</v>
      </c>
    </row>
    <row r="237" spans="1:26" x14ac:dyDescent="0.25">
      <c r="A237" s="8" t="s">
        <v>10</v>
      </c>
      <c r="B237" s="12">
        <v>0</v>
      </c>
      <c r="C237" s="12">
        <v>165</v>
      </c>
      <c r="D237" s="12">
        <v>165</v>
      </c>
      <c r="E237" s="12">
        <v>165</v>
      </c>
      <c r="F237" s="12">
        <v>165</v>
      </c>
      <c r="G237" s="12">
        <v>165</v>
      </c>
      <c r="H237" s="12">
        <v>165</v>
      </c>
      <c r="I237" s="12">
        <v>165</v>
      </c>
      <c r="J237" s="12">
        <v>165</v>
      </c>
      <c r="K237" s="12">
        <v>165</v>
      </c>
      <c r="L237" s="12">
        <v>215</v>
      </c>
      <c r="M237" s="12">
        <v>215</v>
      </c>
      <c r="N237" s="12">
        <v>265</v>
      </c>
      <c r="O237" s="12">
        <v>265</v>
      </c>
      <c r="P237" s="12">
        <v>265</v>
      </c>
      <c r="Q237" s="12">
        <v>465</v>
      </c>
      <c r="R237" s="12">
        <v>465</v>
      </c>
      <c r="S237" s="12">
        <v>515</v>
      </c>
      <c r="T237" s="12">
        <v>515</v>
      </c>
      <c r="U237" s="12">
        <v>615</v>
      </c>
      <c r="V237" s="12">
        <v>615</v>
      </c>
      <c r="W237" s="12">
        <v>615</v>
      </c>
      <c r="X237" s="12">
        <v>615</v>
      </c>
      <c r="Y237" s="12">
        <v>615</v>
      </c>
      <c r="Z237" s="12">
        <v>615</v>
      </c>
    </row>
    <row r="238" spans="1:26" x14ac:dyDescent="0.25">
      <c r="A238" s="8" t="s">
        <v>11</v>
      </c>
      <c r="B238" s="12">
        <v>10</v>
      </c>
      <c r="C238" s="12">
        <v>10</v>
      </c>
      <c r="D238" s="12">
        <v>10</v>
      </c>
      <c r="E238" s="12">
        <v>20</v>
      </c>
      <c r="F238" s="12">
        <v>20</v>
      </c>
      <c r="G238" s="12">
        <v>20</v>
      </c>
      <c r="H238" s="12">
        <v>20</v>
      </c>
      <c r="I238" s="12">
        <v>20</v>
      </c>
      <c r="J238" s="12">
        <v>20</v>
      </c>
      <c r="K238" s="12">
        <v>20</v>
      </c>
      <c r="L238" s="12">
        <v>20</v>
      </c>
      <c r="M238" s="12">
        <v>20</v>
      </c>
      <c r="N238" s="12">
        <v>20</v>
      </c>
      <c r="O238" s="12">
        <v>20</v>
      </c>
      <c r="P238" s="12">
        <v>20</v>
      </c>
      <c r="Q238" s="12">
        <v>20</v>
      </c>
      <c r="R238" s="12">
        <v>20</v>
      </c>
      <c r="S238" s="12">
        <v>20</v>
      </c>
      <c r="T238" s="12">
        <v>20</v>
      </c>
      <c r="U238" s="12">
        <v>20</v>
      </c>
      <c r="V238" s="12">
        <v>10</v>
      </c>
      <c r="W238" s="12">
        <v>10</v>
      </c>
      <c r="X238" s="12">
        <v>10</v>
      </c>
      <c r="Y238" s="12">
        <v>0</v>
      </c>
      <c r="Z238" s="12">
        <v>0</v>
      </c>
    </row>
    <row r="239" spans="1:26" ht="15.75" thickBot="1" x14ac:dyDescent="0.3">
      <c r="A239" s="9" t="s">
        <v>12</v>
      </c>
      <c r="B239" s="12">
        <v>0</v>
      </c>
      <c r="C239" s="12">
        <v>0</v>
      </c>
      <c r="D239" s="12">
        <v>0</v>
      </c>
      <c r="E239" s="12">
        <v>0</v>
      </c>
      <c r="F239" s="12">
        <v>7</v>
      </c>
      <c r="G239" s="12">
        <v>7</v>
      </c>
      <c r="H239" s="12">
        <v>7</v>
      </c>
      <c r="I239" s="12">
        <v>7</v>
      </c>
      <c r="J239" s="12">
        <v>7</v>
      </c>
      <c r="K239" s="12">
        <v>7</v>
      </c>
      <c r="L239" s="12">
        <v>7</v>
      </c>
      <c r="M239" s="12">
        <v>7</v>
      </c>
      <c r="N239" s="12">
        <v>7</v>
      </c>
      <c r="O239" s="12">
        <v>7</v>
      </c>
      <c r="P239" s="12">
        <v>7</v>
      </c>
      <c r="Q239" s="12">
        <v>7</v>
      </c>
      <c r="R239" s="12">
        <v>7</v>
      </c>
      <c r="S239" s="12">
        <v>7</v>
      </c>
      <c r="T239" s="12">
        <v>7</v>
      </c>
      <c r="U239" s="12">
        <v>7</v>
      </c>
      <c r="V239" s="12">
        <v>7</v>
      </c>
      <c r="W239" s="12">
        <v>7</v>
      </c>
      <c r="X239" s="12">
        <v>7</v>
      </c>
      <c r="Y239" s="12">
        <v>7</v>
      </c>
      <c r="Z239" s="12">
        <v>0</v>
      </c>
    </row>
    <row r="240" spans="1:26" ht="15.75" thickBot="1" x14ac:dyDescent="0.3"/>
    <row r="241" spans="1:26" ht="19.5" thickBot="1" x14ac:dyDescent="0.35">
      <c r="A241" s="1" t="s">
        <v>51</v>
      </c>
      <c r="B241" s="16" t="s">
        <v>41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3"/>
    </row>
    <row r="242" spans="1:26" ht="15.75" thickBot="1" x14ac:dyDescent="0.3">
      <c r="A242" s="4" t="s">
        <v>42</v>
      </c>
      <c r="B242" s="5">
        <v>2021</v>
      </c>
      <c r="C242" s="5">
        <v>2022</v>
      </c>
      <c r="D242" s="5">
        <v>2023</v>
      </c>
      <c r="E242" s="5">
        <v>2024</v>
      </c>
      <c r="F242" s="5">
        <v>2025</v>
      </c>
      <c r="G242" s="5">
        <v>2026</v>
      </c>
      <c r="H242" s="5">
        <v>2027</v>
      </c>
      <c r="I242" s="5">
        <v>2028</v>
      </c>
      <c r="J242" s="5">
        <v>2029</v>
      </c>
      <c r="K242" s="5">
        <v>2030</v>
      </c>
      <c r="L242" s="5">
        <v>2031</v>
      </c>
      <c r="M242" s="5">
        <v>2032</v>
      </c>
      <c r="N242" s="5">
        <v>2033</v>
      </c>
      <c r="O242" s="5">
        <v>2034</v>
      </c>
      <c r="P242" s="5">
        <v>2035</v>
      </c>
      <c r="Q242" s="5">
        <v>2036</v>
      </c>
      <c r="R242" s="5">
        <v>2037</v>
      </c>
      <c r="S242" s="5">
        <v>2038</v>
      </c>
      <c r="T242" s="5">
        <v>2039</v>
      </c>
      <c r="U242" s="5">
        <v>2040</v>
      </c>
      <c r="V242" s="5">
        <v>2041</v>
      </c>
      <c r="W242" s="5">
        <v>2042</v>
      </c>
      <c r="X242" s="5">
        <v>2043</v>
      </c>
      <c r="Y242" s="5">
        <v>2044</v>
      </c>
      <c r="Z242" s="6">
        <v>2045</v>
      </c>
    </row>
    <row r="243" spans="1:26" x14ac:dyDescent="0.25">
      <c r="A243" s="7" t="s">
        <v>38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 t="s">
        <v>65</v>
      </c>
      <c r="H243" s="10" t="s">
        <v>65</v>
      </c>
      <c r="I243" s="10" t="s">
        <v>65</v>
      </c>
      <c r="J243" s="10" t="s">
        <v>65</v>
      </c>
      <c r="K243" s="10" t="s">
        <v>65</v>
      </c>
      <c r="L243" s="10" t="s">
        <v>65</v>
      </c>
      <c r="M243" s="10" t="s">
        <v>65</v>
      </c>
      <c r="N243" s="10" t="s">
        <v>65</v>
      </c>
      <c r="O243" s="10" t="s">
        <v>65</v>
      </c>
      <c r="P243" s="10" t="s">
        <v>65</v>
      </c>
      <c r="Q243" s="10" t="s">
        <v>69</v>
      </c>
      <c r="R243" s="10" t="s">
        <v>69</v>
      </c>
      <c r="S243" s="10" t="s">
        <v>67</v>
      </c>
      <c r="T243" s="10" t="s">
        <v>67</v>
      </c>
      <c r="U243" s="10" t="s">
        <v>68</v>
      </c>
      <c r="V243" s="10" t="s">
        <v>68</v>
      </c>
      <c r="W243" s="10" t="s">
        <v>68</v>
      </c>
      <c r="X243" s="10" t="s">
        <v>68</v>
      </c>
      <c r="Y243" s="10" t="s">
        <v>68</v>
      </c>
      <c r="Z243" s="11" t="s">
        <v>68</v>
      </c>
    </row>
    <row r="244" spans="1:26" x14ac:dyDescent="0.25">
      <c r="A244" s="8" t="s">
        <v>39</v>
      </c>
      <c r="B244" s="12">
        <v>0</v>
      </c>
      <c r="C244" s="12">
        <v>0</v>
      </c>
      <c r="D244" s="12">
        <v>0</v>
      </c>
      <c r="E244" s="12">
        <v>0</v>
      </c>
      <c r="F244" s="12">
        <v>0</v>
      </c>
      <c r="G244" s="12" t="s">
        <v>66</v>
      </c>
      <c r="H244" s="12" t="s">
        <v>66</v>
      </c>
      <c r="I244" s="12" t="s">
        <v>66</v>
      </c>
      <c r="J244" s="12" t="s">
        <v>66</v>
      </c>
      <c r="K244" s="12" t="s">
        <v>66</v>
      </c>
      <c r="L244" s="12" t="s">
        <v>66</v>
      </c>
      <c r="M244" s="12" t="s">
        <v>66</v>
      </c>
      <c r="N244" s="12" t="s">
        <v>66</v>
      </c>
      <c r="O244" s="12" t="s">
        <v>66</v>
      </c>
      <c r="P244" s="12" t="s">
        <v>66</v>
      </c>
      <c r="Q244" s="12" t="s">
        <v>66</v>
      </c>
      <c r="R244" s="12" t="s">
        <v>66</v>
      </c>
      <c r="S244" s="12" t="s">
        <v>66</v>
      </c>
      <c r="T244" s="12" t="s">
        <v>66</v>
      </c>
      <c r="U244" s="12" t="s">
        <v>66</v>
      </c>
      <c r="V244" s="12" t="s">
        <v>66</v>
      </c>
      <c r="W244" s="12" t="s">
        <v>66</v>
      </c>
      <c r="X244" s="12" t="s">
        <v>66</v>
      </c>
      <c r="Y244" s="12" t="s">
        <v>66</v>
      </c>
      <c r="Z244" s="13" t="s">
        <v>66</v>
      </c>
    </row>
    <row r="245" spans="1:26" x14ac:dyDescent="0.25">
      <c r="A245" s="8" t="s">
        <v>2</v>
      </c>
      <c r="B245" s="12">
        <v>0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145</v>
      </c>
      <c r="U245" s="12">
        <v>435</v>
      </c>
      <c r="V245" s="12">
        <v>435</v>
      </c>
      <c r="W245" s="12">
        <v>435</v>
      </c>
      <c r="X245" s="12">
        <v>435</v>
      </c>
      <c r="Y245" s="12">
        <v>435</v>
      </c>
      <c r="Z245" s="12">
        <v>435</v>
      </c>
    </row>
    <row r="246" spans="1:26" x14ac:dyDescent="0.25">
      <c r="A246" s="8" t="s">
        <v>3</v>
      </c>
      <c r="B246" s="12">
        <v>0</v>
      </c>
      <c r="C246" s="12">
        <v>0</v>
      </c>
      <c r="D246" s="12">
        <v>0</v>
      </c>
      <c r="E246" s="12">
        <v>100</v>
      </c>
      <c r="F246" s="12">
        <v>200</v>
      </c>
      <c r="G246" s="12">
        <v>200</v>
      </c>
      <c r="H246" s="12">
        <v>200</v>
      </c>
      <c r="I246" s="12">
        <v>250</v>
      </c>
      <c r="J246" s="12">
        <v>350</v>
      </c>
      <c r="K246" s="12">
        <v>350</v>
      </c>
      <c r="L246" s="12">
        <v>400</v>
      </c>
      <c r="M246" s="12">
        <v>450</v>
      </c>
      <c r="N246" s="12">
        <v>500</v>
      </c>
      <c r="O246" s="12">
        <v>550</v>
      </c>
      <c r="P246" s="12">
        <v>600</v>
      </c>
      <c r="Q246" s="12">
        <v>650</v>
      </c>
      <c r="R246" s="12">
        <v>700</v>
      </c>
      <c r="S246" s="12">
        <v>750</v>
      </c>
      <c r="T246" s="12">
        <v>800</v>
      </c>
      <c r="U246" s="12">
        <v>900</v>
      </c>
      <c r="V246" s="12">
        <v>950</v>
      </c>
      <c r="W246" s="12">
        <v>950</v>
      </c>
      <c r="X246" s="12">
        <v>950</v>
      </c>
      <c r="Y246" s="12">
        <v>1000</v>
      </c>
      <c r="Z246" s="12">
        <v>1000</v>
      </c>
    </row>
    <row r="247" spans="1:26" x14ac:dyDescent="0.25">
      <c r="A247" s="8" t="s">
        <v>4</v>
      </c>
      <c r="B247" s="12">
        <v>0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304</v>
      </c>
      <c r="S247" s="12">
        <v>304</v>
      </c>
      <c r="T247" s="12">
        <v>304</v>
      </c>
      <c r="U247" s="12">
        <v>304</v>
      </c>
      <c r="V247" s="12">
        <v>304</v>
      </c>
      <c r="W247" s="12">
        <v>304</v>
      </c>
      <c r="X247" s="12">
        <v>304</v>
      </c>
      <c r="Y247" s="12">
        <v>304</v>
      </c>
      <c r="Z247" s="12">
        <v>304</v>
      </c>
    </row>
    <row r="248" spans="1:26" x14ac:dyDescent="0.25">
      <c r="A248" s="8" t="s">
        <v>5</v>
      </c>
      <c r="B248" s="12">
        <v>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</row>
    <row r="249" spans="1:26" x14ac:dyDescent="0.25">
      <c r="A249" s="8" t="s">
        <v>6</v>
      </c>
      <c r="B249" s="12">
        <v>-2.9999999999859028E-2</v>
      </c>
      <c r="C249" s="12">
        <v>-2.9999999999859028E-2</v>
      </c>
      <c r="D249" s="12">
        <v>-2.9999999999859028E-2</v>
      </c>
      <c r="E249" s="12">
        <v>-2.9999999999859028E-2</v>
      </c>
      <c r="F249" s="12">
        <v>417.95999999999981</v>
      </c>
      <c r="G249" s="12">
        <v>467.95999999999981</v>
      </c>
      <c r="H249" s="12">
        <v>617.95999999999981</v>
      </c>
      <c r="I249" s="12">
        <v>617.95999999999981</v>
      </c>
      <c r="J249" s="12">
        <v>617.95999999999981</v>
      </c>
      <c r="K249" s="12">
        <v>617.95999999999981</v>
      </c>
      <c r="L249" s="12">
        <v>617.95999999999981</v>
      </c>
      <c r="M249" s="12">
        <v>617.95999999999981</v>
      </c>
      <c r="N249" s="12">
        <v>717.95999999999958</v>
      </c>
      <c r="O249" s="12">
        <v>717.95999999999958</v>
      </c>
      <c r="P249" s="12">
        <v>729.95999999999958</v>
      </c>
      <c r="Q249" s="12">
        <v>729.95999999999958</v>
      </c>
      <c r="R249" s="12">
        <v>729.95999999999958</v>
      </c>
      <c r="S249" s="12">
        <v>729.95999999999958</v>
      </c>
      <c r="T249" s="12">
        <v>729.95999999999958</v>
      </c>
      <c r="U249" s="12">
        <v>729.95999999999958</v>
      </c>
      <c r="V249" s="12">
        <v>729.95999999999958</v>
      </c>
      <c r="W249" s="12">
        <v>729.95999999999958</v>
      </c>
      <c r="X249" s="12">
        <v>729.95999999999958</v>
      </c>
      <c r="Y249" s="12">
        <v>729.95999999999958</v>
      </c>
      <c r="Z249" s="12">
        <v>729.95999999999958</v>
      </c>
    </row>
    <row r="250" spans="1:26" x14ac:dyDescent="0.25">
      <c r="A250" s="8" t="s">
        <v>7</v>
      </c>
      <c r="B250" s="12">
        <v>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</row>
    <row r="251" spans="1:26" x14ac:dyDescent="0.25">
      <c r="A251" s="8" t="s">
        <v>8</v>
      </c>
      <c r="B251" s="12">
        <v>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</row>
    <row r="252" spans="1:26" x14ac:dyDescent="0.25">
      <c r="A252" s="8" t="s">
        <v>9</v>
      </c>
      <c r="B252" s="12">
        <v>0</v>
      </c>
      <c r="C252" s="12">
        <v>10.74</v>
      </c>
      <c r="D252" s="12">
        <v>31.85</v>
      </c>
      <c r="E252" s="12">
        <v>63.34</v>
      </c>
      <c r="F252" s="12">
        <v>93.89</v>
      </c>
      <c r="G252" s="12">
        <v>103.19</v>
      </c>
      <c r="H252" s="12">
        <v>101.73</v>
      </c>
      <c r="I252" s="12">
        <v>100.69</v>
      </c>
      <c r="J252" s="12">
        <v>98.84</v>
      </c>
      <c r="K252" s="12">
        <v>97.42</v>
      </c>
      <c r="L252" s="12">
        <v>96.06</v>
      </c>
      <c r="M252" s="12">
        <v>94.81</v>
      </c>
      <c r="N252" s="12">
        <v>93.68</v>
      </c>
      <c r="O252" s="12">
        <v>91.35</v>
      </c>
      <c r="P252" s="12">
        <v>89.17</v>
      </c>
      <c r="Q252" s="12">
        <v>87.15</v>
      </c>
      <c r="R252" s="12">
        <v>86.71</v>
      </c>
      <c r="S252" s="12">
        <v>86.3</v>
      </c>
      <c r="T252" s="12">
        <v>86.11</v>
      </c>
      <c r="U252" s="12">
        <v>85.97</v>
      </c>
      <c r="V252" s="12">
        <v>85.93</v>
      </c>
      <c r="W252" s="12">
        <v>85.99</v>
      </c>
      <c r="X252" s="12">
        <v>86.05</v>
      </c>
      <c r="Y252" s="12">
        <v>86.21</v>
      </c>
      <c r="Z252" s="12">
        <v>86.37</v>
      </c>
    </row>
    <row r="253" spans="1:26" x14ac:dyDescent="0.25">
      <c r="A253" s="8" t="s">
        <v>10</v>
      </c>
      <c r="B253" s="12">
        <v>0</v>
      </c>
      <c r="C253" s="12">
        <v>165</v>
      </c>
      <c r="D253" s="12">
        <v>165</v>
      </c>
      <c r="E253" s="12">
        <v>165</v>
      </c>
      <c r="F253" s="12">
        <v>165</v>
      </c>
      <c r="G253" s="12">
        <v>515</v>
      </c>
      <c r="H253" s="12">
        <v>615</v>
      </c>
      <c r="I253" s="12">
        <v>615</v>
      </c>
      <c r="J253" s="12">
        <v>615</v>
      </c>
      <c r="K253" s="12">
        <v>615</v>
      </c>
      <c r="L253" s="12">
        <v>615</v>
      </c>
      <c r="M253" s="12">
        <v>615</v>
      </c>
      <c r="N253" s="12">
        <v>615</v>
      </c>
      <c r="O253" s="12">
        <v>615</v>
      </c>
      <c r="P253" s="12">
        <v>615</v>
      </c>
      <c r="Q253" s="12">
        <v>615</v>
      </c>
      <c r="R253" s="12">
        <v>615</v>
      </c>
      <c r="S253" s="12">
        <v>615</v>
      </c>
      <c r="T253" s="12">
        <v>615</v>
      </c>
      <c r="U253" s="12">
        <v>615</v>
      </c>
      <c r="V253" s="12">
        <v>615</v>
      </c>
      <c r="W253" s="12">
        <v>615</v>
      </c>
      <c r="X253" s="12">
        <v>615</v>
      </c>
      <c r="Y253" s="12">
        <v>615</v>
      </c>
      <c r="Z253" s="12">
        <v>615</v>
      </c>
    </row>
    <row r="254" spans="1:26" x14ac:dyDescent="0.25">
      <c r="A254" s="8" t="s">
        <v>11</v>
      </c>
      <c r="B254" s="12">
        <v>10</v>
      </c>
      <c r="C254" s="12">
        <v>10</v>
      </c>
      <c r="D254" s="12">
        <v>20</v>
      </c>
      <c r="E254" s="12">
        <v>20</v>
      </c>
      <c r="F254" s="12">
        <v>20</v>
      </c>
      <c r="G254" s="12">
        <v>20</v>
      </c>
      <c r="H254" s="12">
        <v>20</v>
      </c>
      <c r="I254" s="12">
        <v>20</v>
      </c>
      <c r="J254" s="12">
        <v>20</v>
      </c>
      <c r="K254" s="12">
        <v>20</v>
      </c>
      <c r="L254" s="12">
        <v>20</v>
      </c>
      <c r="M254" s="12">
        <v>20</v>
      </c>
      <c r="N254" s="12">
        <v>20</v>
      </c>
      <c r="O254" s="12">
        <v>20</v>
      </c>
      <c r="P254" s="12">
        <v>20</v>
      </c>
      <c r="Q254" s="12">
        <v>20</v>
      </c>
      <c r="R254" s="12">
        <v>20</v>
      </c>
      <c r="S254" s="12">
        <v>20</v>
      </c>
      <c r="T254" s="12">
        <v>20</v>
      </c>
      <c r="U254" s="12">
        <v>20</v>
      </c>
      <c r="V254" s="12">
        <v>10</v>
      </c>
      <c r="W254" s="12">
        <v>10</v>
      </c>
      <c r="X254" s="12">
        <v>0</v>
      </c>
      <c r="Y254" s="12">
        <v>0</v>
      </c>
      <c r="Z254" s="12">
        <v>0</v>
      </c>
    </row>
    <row r="255" spans="1:26" ht="15.75" thickBot="1" x14ac:dyDescent="0.3">
      <c r="A255" s="9" t="s">
        <v>12</v>
      </c>
      <c r="B255" s="12">
        <v>0</v>
      </c>
      <c r="C255" s="12">
        <v>0</v>
      </c>
      <c r="D255" s="12">
        <v>0</v>
      </c>
      <c r="E255" s="12">
        <v>0</v>
      </c>
      <c r="F255" s="12">
        <v>12</v>
      </c>
      <c r="G255" s="12">
        <v>12</v>
      </c>
      <c r="H255" s="12">
        <v>12</v>
      </c>
      <c r="I255" s="12">
        <v>12</v>
      </c>
      <c r="J255" s="12">
        <v>12</v>
      </c>
      <c r="K255" s="12">
        <v>12</v>
      </c>
      <c r="L255" s="12">
        <v>12</v>
      </c>
      <c r="M255" s="12">
        <v>12</v>
      </c>
      <c r="N255" s="12">
        <v>12</v>
      </c>
      <c r="O255" s="12">
        <v>12</v>
      </c>
      <c r="P255" s="12">
        <v>20</v>
      </c>
      <c r="Q255" s="12">
        <v>20</v>
      </c>
      <c r="R255" s="12">
        <v>20</v>
      </c>
      <c r="S255" s="12">
        <v>20</v>
      </c>
      <c r="T255" s="12">
        <v>20</v>
      </c>
      <c r="U255" s="12">
        <v>20</v>
      </c>
      <c r="V255" s="12">
        <v>20</v>
      </c>
      <c r="W255" s="12">
        <v>20</v>
      </c>
      <c r="X255" s="12">
        <v>20</v>
      </c>
      <c r="Y255" s="12">
        <v>20</v>
      </c>
      <c r="Z255" s="12">
        <v>8</v>
      </c>
    </row>
    <row r="256" spans="1:26" ht="15.75" thickBot="1" x14ac:dyDescent="0.3"/>
    <row r="257" spans="1:26" ht="19.5" thickBot="1" x14ac:dyDescent="0.35">
      <c r="A257" s="1" t="s">
        <v>52</v>
      </c>
      <c r="B257" s="16" t="s">
        <v>41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3"/>
    </row>
    <row r="258" spans="1:26" ht="15.75" thickBot="1" x14ac:dyDescent="0.3">
      <c r="A258" s="4" t="s">
        <v>42</v>
      </c>
      <c r="B258" s="5">
        <v>2021</v>
      </c>
      <c r="C258" s="5">
        <v>2022</v>
      </c>
      <c r="D258" s="5">
        <v>2023</v>
      </c>
      <c r="E258" s="5">
        <v>2024</v>
      </c>
      <c r="F258" s="5">
        <v>2025</v>
      </c>
      <c r="G258" s="5">
        <v>2026</v>
      </c>
      <c r="H258" s="5">
        <v>2027</v>
      </c>
      <c r="I258" s="5">
        <v>2028</v>
      </c>
      <c r="J258" s="5">
        <v>2029</v>
      </c>
      <c r="K258" s="5">
        <v>2030</v>
      </c>
      <c r="L258" s="5">
        <v>2031</v>
      </c>
      <c r="M258" s="5">
        <v>2032</v>
      </c>
      <c r="N258" s="5">
        <v>2033</v>
      </c>
      <c r="O258" s="5">
        <v>2034</v>
      </c>
      <c r="P258" s="5">
        <v>2035</v>
      </c>
      <c r="Q258" s="5">
        <v>2036</v>
      </c>
      <c r="R258" s="5">
        <v>2037</v>
      </c>
      <c r="S258" s="5">
        <v>2038</v>
      </c>
      <c r="T258" s="5">
        <v>2039</v>
      </c>
      <c r="U258" s="5">
        <v>2040</v>
      </c>
      <c r="V258" s="5">
        <v>2041</v>
      </c>
      <c r="W258" s="5">
        <v>2042</v>
      </c>
      <c r="X258" s="5">
        <v>2043</v>
      </c>
      <c r="Y258" s="5">
        <v>2044</v>
      </c>
      <c r="Z258" s="6">
        <v>2045</v>
      </c>
    </row>
    <row r="259" spans="1:26" x14ac:dyDescent="0.25">
      <c r="A259" s="7" t="s">
        <v>38</v>
      </c>
      <c r="B259" s="10">
        <v>0</v>
      </c>
      <c r="C259" s="10">
        <v>0</v>
      </c>
      <c r="D259" s="10" t="s">
        <v>65</v>
      </c>
      <c r="E259" s="10" t="s">
        <v>65</v>
      </c>
      <c r="F259" s="10" t="s">
        <v>65</v>
      </c>
      <c r="G259" s="10" t="s">
        <v>65</v>
      </c>
      <c r="H259" s="10" t="s">
        <v>65</v>
      </c>
      <c r="I259" s="10" t="s">
        <v>65</v>
      </c>
      <c r="J259" s="10" t="s">
        <v>65</v>
      </c>
      <c r="K259" s="10" t="s">
        <v>65</v>
      </c>
      <c r="L259" s="10" t="s">
        <v>65</v>
      </c>
      <c r="M259" s="10" t="s">
        <v>65</v>
      </c>
      <c r="N259" s="10" t="s">
        <v>65</v>
      </c>
      <c r="O259" s="10" t="s">
        <v>65</v>
      </c>
      <c r="P259" s="10" t="s">
        <v>65</v>
      </c>
      <c r="Q259" s="10" t="s">
        <v>66</v>
      </c>
      <c r="R259" s="10" t="s">
        <v>66</v>
      </c>
      <c r="S259" s="10" t="s">
        <v>66</v>
      </c>
      <c r="T259" s="10" t="s">
        <v>67</v>
      </c>
      <c r="U259" s="10" t="s">
        <v>68</v>
      </c>
      <c r="V259" s="10" t="s">
        <v>68</v>
      </c>
      <c r="W259" s="10" t="s">
        <v>68</v>
      </c>
      <c r="X259" s="10" t="s">
        <v>68</v>
      </c>
      <c r="Y259" s="10" t="s">
        <v>68</v>
      </c>
      <c r="Z259" s="11" t="s">
        <v>68</v>
      </c>
    </row>
    <row r="260" spans="1:26" x14ac:dyDescent="0.25">
      <c r="A260" s="8" t="s">
        <v>39</v>
      </c>
      <c r="B260" s="12">
        <v>0</v>
      </c>
      <c r="C260" s="12">
        <v>0</v>
      </c>
      <c r="D260" s="12">
        <v>0</v>
      </c>
      <c r="E260" s="12">
        <v>0</v>
      </c>
      <c r="F260" s="12">
        <v>0</v>
      </c>
      <c r="G260" s="12" t="s">
        <v>66</v>
      </c>
      <c r="H260" s="12" t="s">
        <v>66</v>
      </c>
      <c r="I260" s="12" t="s">
        <v>66</v>
      </c>
      <c r="J260" s="12" t="s">
        <v>66</v>
      </c>
      <c r="K260" s="12" t="s">
        <v>66</v>
      </c>
      <c r="L260" s="12" t="s">
        <v>66</v>
      </c>
      <c r="M260" s="12" t="s">
        <v>66</v>
      </c>
      <c r="N260" s="12" t="s">
        <v>66</v>
      </c>
      <c r="O260" s="12" t="s">
        <v>66</v>
      </c>
      <c r="P260" s="12" t="s">
        <v>66</v>
      </c>
      <c r="Q260" s="12" t="s">
        <v>66</v>
      </c>
      <c r="R260" s="12" t="s">
        <v>66</v>
      </c>
      <c r="S260" s="12" t="s">
        <v>66</v>
      </c>
      <c r="T260" s="12" t="s">
        <v>66</v>
      </c>
      <c r="U260" s="12" t="s">
        <v>66</v>
      </c>
      <c r="V260" s="12" t="s">
        <v>66</v>
      </c>
      <c r="W260" s="12" t="s">
        <v>66</v>
      </c>
      <c r="X260" s="12" t="s">
        <v>66</v>
      </c>
      <c r="Y260" s="12" t="s">
        <v>66</v>
      </c>
      <c r="Z260" s="13" t="s">
        <v>66</v>
      </c>
    </row>
    <row r="261" spans="1:26" x14ac:dyDescent="0.25">
      <c r="A261" s="8" t="s">
        <v>2</v>
      </c>
      <c r="B261" s="12">
        <v>0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145</v>
      </c>
      <c r="V261" s="12">
        <v>145</v>
      </c>
      <c r="W261" s="12">
        <v>145</v>
      </c>
      <c r="X261" s="12">
        <v>145</v>
      </c>
      <c r="Y261" s="12">
        <v>145</v>
      </c>
      <c r="Z261" s="12">
        <v>145</v>
      </c>
    </row>
    <row r="262" spans="1:26" x14ac:dyDescent="0.25">
      <c r="A262" s="8" t="s">
        <v>3</v>
      </c>
      <c r="B262" s="12">
        <v>0</v>
      </c>
      <c r="C262" s="12">
        <v>0</v>
      </c>
      <c r="D262" s="12">
        <v>50</v>
      </c>
      <c r="E262" s="12">
        <v>50</v>
      </c>
      <c r="F262" s="12">
        <v>50</v>
      </c>
      <c r="G262" s="12">
        <v>200</v>
      </c>
      <c r="H262" s="12">
        <v>200</v>
      </c>
      <c r="I262" s="12">
        <v>209.3</v>
      </c>
      <c r="J262" s="12">
        <v>209.3</v>
      </c>
      <c r="K262" s="12">
        <v>209.3</v>
      </c>
      <c r="L262" s="12">
        <v>209.3</v>
      </c>
      <c r="M262" s="12">
        <v>209.3</v>
      </c>
      <c r="N262" s="12">
        <v>209.3</v>
      </c>
      <c r="O262" s="12">
        <v>209.3</v>
      </c>
      <c r="P262" s="12">
        <v>259.3</v>
      </c>
      <c r="Q262" s="12">
        <v>409.3</v>
      </c>
      <c r="R262" s="12">
        <v>409.3</v>
      </c>
      <c r="S262" s="12">
        <v>409.3</v>
      </c>
      <c r="T262" s="12">
        <v>509.3</v>
      </c>
      <c r="U262" s="12">
        <v>709.3</v>
      </c>
      <c r="V262" s="12">
        <v>709.3</v>
      </c>
      <c r="W262" s="12">
        <v>759.3</v>
      </c>
      <c r="X262" s="12">
        <v>759.3</v>
      </c>
      <c r="Y262" s="12">
        <v>759.3</v>
      </c>
      <c r="Z262" s="12">
        <v>759.3</v>
      </c>
    </row>
    <row r="263" spans="1:26" x14ac:dyDescent="0.25">
      <c r="A263" s="8" t="s">
        <v>4</v>
      </c>
      <c r="B263" s="12">
        <v>0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</row>
    <row r="264" spans="1:26" x14ac:dyDescent="0.25">
      <c r="A264" s="8" t="s">
        <v>5</v>
      </c>
      <c r="B264" s="12">
        <v>0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</row>
    <row r="265" spans="1:26" x14ac:dyDescent="0.25">
      <c r="A265" s="8" t="s">
        <v>6</v>
      </c>
      <c r="B265" s="12">
        <v>-2.9999999999859028E-2</v>
      </c>
      <c r="C265" s="12">
        <v>-2.9999999999859028E-2</v>
      </c>
      <c r="D265" s="12">
        <v>-2.9999999999859028E-2</v>
      </c>
      <c r="E265" s="12">
        <v>-2.9999999999859028E-2</v>
      </c>
      <c r="F265" s="12">
        <v>58.970000000000141</v>
      </c>
      <c r="G265" s="12">
        <v>58.970000000000141</v>
      </c>
      <c r="H265" s="12">
        <v>108.97000000000025</v>
      </c>
      <c r="I265" s="12">
        <v>108.97000000000025</v>
      </c>
      <c r="J265" s="12">
        <v>108.97000000000025</v>
      </c>
      <c r="K265" s="12">
        <v>108.97000000000025</v>
      </c>
      <c r="L265" s="12">
        <v>308.96999999999991</v>
      </c>
      <c r="M265" s="12">
        <v>408.9699999999998</v>
      </c>
      <c r="N265" s="12">
        <v>408.9699999999998</v>
      </c>
      <c r="O265" s="12">
        <v>508.9699999999998</v>
      </c>
      <c r="P265" s="12">
        <v>508.9699999999998</v>
      </c>
      <c r="Q265" s="12">
        <v>508.9699999999998</v>
      </c>
      <c r="R265" s="12">
        <v>508.9699999999998</v>
      </c>
      <c r="S265" s="12">
        <v>508.9699999999998</v>
      </c>
      <c r="T265" s="12">
        <v>508.9699999999998</v>
      </c>
      <c r="U265" s="12">
        <v>508.9699999999998</v>
      </c>
      <c r="V265" s="12">
        <v>508.9699999999998</v>
      </c>
      <c r="W265" s="12">
        <v>508.9699999999998</v>
      </c>
      <c r="X265" s="12">
        <v>508.9699999999998</v>
      </c>
      <c r="Y265" s="12">
        <v>508.9699999999998</v>
      </c>
      <c r="Z265" s="12">
        <v>508.9699999999998</v>
      </c>
    </row>
    <row r="266" spans="1:26" x14ac:dyDescent="0.25">
      <c r="A266" s="8" t="s">
        <v>7</v>
      </c>
      <c r="B266" s="12">
        <v>0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</row>
    <row r="267" spans="1:26" x14ac:dyDescent="0.25">
      <c r="A267" s="8" t="s">
        <v>8</v>
      </c>
      <c r="B267" s="12">
        <v>0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</row>
    <row r="268" spans="1:26" x14ac:dyDescent="0.25">
      <c r="A268" s="8" t="s">
        <v>9</v>
      </c>
      <c r="B268" s="12">
        <v>3.33</v>
      </c>
      <c r="C268" s="12">
        <v>13.05</v>
      </c>
      <c r="D268" s="12">
        <v>28.79</v>
      </c>
      <c r="E268" s="12">
        <v>46.95</v>
      </c>
      <c r="F268" s="12">
        <v>57.88</v>
      </c>
      <c r="G268" s="12">
        <v>60.27</v>
      </c>
      <c r="H268" s="12">
        <v>59.96</v>
      </c>
      <c r="I268" s="12">
        <v>59.85</v>
      </c>
      <c r="J268" s="12">
        <v>59.4</v>
      </c>
      <c r="K268" s="12">
        <v>59.1</v>
      </c>
      <c r="L268" s="12">
        <v>58.78</v>
      </c>
      <c r="M268" s="12">
        <v>58.48</v>
      </c>
      <c r="N268" s="12">
        <v>58.14</v>
      </c>
      <c r="O268" s="12">
        <v>57.31</v>
      </c>
      <c r="P268" s="12">
        <v>56.51</v>
      </c>
      <c r="Q268" s="12">
        <v>55.78</v>
      </c>
      <c r="R268" s="12">
        <v>55.67</v>
      </c>
      <c r="S268" s="12">
        <v>55.53</v>
      </c>
      <c r="T268" s="12">
        <v>55.46</v>
      </c>
      <c r="U268" s="12">
        <v>55.42</v>
      </c>
      <c r="V268" s="12">
        <v>55.39</v>
      </c>
      <c r="W268" s="12">
        <v>55.38</v>
      </c>
      <c r="X268" s="12">
        <v>55.39</v>
      </c>
      <c r="Y268" s="12">
        <v>55.43</v>
      </c>
      <c r="Z268" s="12">
        <v>55.48</v>
      </c>
    </row>
    <row r="269" spans="1:26" x14ac:dyDescent="0.25">
      <c r="A269" s="8" t="s">
        <v>10</v>
      </c>
      <c r="B269" s="12">
        <v>0</v>
      </c>
      <c r="C269" s="12">
        <v>165</v>
      </c>
      <c r="D269" s="12">
        <v>165</v>
      </c>
      <c r="E269" s="12">
        <v>165</v>
      </c>
      <c r="F269" s="12">
        <v>165</v>
      </c>
      <c r="G269" s="12">
        <v>165</v>
      </c>
      <c r="H269" s="12">
        <v>165</v>
      </c>
      <c r="I269" s="12">
        <v>165</v>
      </c>
      <c r="J269" s="12">
        <v>165</v>
      </c>
      <c r="K269" s="12">
        <v>165</v>
      </c>
      <c r="L269" s="12">
        <v>165</v>
      </c>
      <c r="M269" s="12">
        <v>165</v>
      </c>
      <c r="N269" s="12">
        <v>165</v>
      </c>
      <c r="O269" s="12">
        <v>165</v>
      </c>
      <c r="P269" s="12">
        <v>165</v>
      </c>
      <c r="Q269" s="12">
        <v>165</v>
      </c>
      <c r="R269" s="12">
        <v>315</v>
      </c>
      <c r="S269" s="12">
        <v>315</v>
      </c>
      <c r="T269" s="12">
        <v>515</v>
      </c>
      <c r="U269" s="12">
        <v>615</v>
      </c>
      <c r="V269" s="12">
        <v>615</v>
      </c>
      <c r="W269" s="12">
        <v>615</v>
      </c>
      <c r="X269" s="12">
        <v>615</v>
      </c>
      <c r="Y269" s="12">
        <v>615</v>
      </c>
      <c r="Z269" s="12">
        <v>615</v>
      </c>
    </row>
    <row r="270" spans="1:26" x14ac:dyDescent="0.25">
      <c r="A270" s="8" t="s">
        <v>11</v>
      </c>
      <c r="B270" s="12">
        <v>10</v>
      </c>
      <c r="C270" s="12">
        <v>10</v>
      </c>
      <c r="D270" s="12">
        <v>10</v>
      </c>
      <c r="E270" s="12">
        <v>10</v>
      </c>
      <c r="F270" s="12">
        <v>10</v>
      </c>
      <c r="G270" s="12">
        <v>10</v>
      </c>
      <c r="H270" s="12">
        <v>10</v>
      </c>
      <c r="I270" s="12">
        <v>10</v>
      </c>
      <c r="J270" s="12">
        <v>10</v>
      </c>
      <c r="K270" s="12">
        <v>10</v>
      </c>
      <c r="L270" s="12">
        <v>10</v>
      </c>
      <c r="M270" s="12">
        <v>10</v>
      </c>
      <c r="N270" s="12">
        <v>10</v>
      </c>
      <c r="O270" s="12">
        <v>10</v>
      </c>
      <c r="P270" s="12">
        <v>10</v>
      </c>
      <c r="Q270" s="12">
        <v>10</v>
      </c>
      <c r="R270" s="12">
        <v>10</v>
      </c>
      <c r="S270" s="12">
        <v>10</v>
      </c>
      <c r="T270" s="12">
        <v>10</v>
      </c>
      <c r="U270" s="12">
        <v>10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</row>
    <row r="271" spans="1:26" ht="15.75" thickBot="1" x14ac:dyDescent="0.3">
      <c r="A271" s="9" t="s">
        <v>12</v>
      </c>
      <c r="B271" s="12">
        <v>0</v>
      </c>
      <c r="C271" s="12">
        <v>0</v>
      </c>
      <c r="D271" s="12">
        <v>0</v>
      </c>
      <c r="E271" s="12">
        <v>0</v>
      </c>
      <c r="F271" s="12">
        <v>6</v>
      </c>
      <c r="G271" s="12">
        <v>6</v>
      </c>
      <c r="H271" s="12">
        <v>6</v>
      </c>
      <c r="I271" s="12">
        <v>6</v>
      </c>
      <c r="J271" s="12">
        <v>6</v>
      </c>
      <c r="K271" s="12">
        <v>6</v>
      </c>
      <c r="L271" s="12">
        <v>6</v>
      </c>
      <c r="M271" s="12">
        <v>6</v>
      </c>
      <c r="N271" s="12">
        <v>6</v>
      </c>
      <c r="O271" s="12">
        <v>6</v>
      </c>
      <c r="P271" s="12">
        <v>6</v>
      </c>
      <c r="Q271" s="12">
        <v>6</v>
      </c>
      <c r="R271" s="12">
        <v>6</v>
      </c>
      <c r="S271" s="12">
        <v>6</v>
      </c>
      <c r="T271" s="12">
        <v>6</v>
      </c>
      <c r="U271" s="12">
        <v>6</v>
      </c>
      <c r="V271" s="12">
        <v>6</v>
      </c>
      <c r="W271" s="12">
        <v>6</v>
      </c>
      <c r="X271" s="12">
        <v>6</v>
      </c>
      <c r="Y271" s="12">
        <v>6</v>
      </c>
      <c r="Z271" s="12">
        <v>0</v>
      </c>
    </row>
    <row r="272" spans="1:26" ht="15.75" thickBot="1" x14ac:dyDescent="0.3"/>
    <row r="273" spans="1:26" ht="19.5" thickBot="1" x14ac:dyDescent="0.35">
      <c r="A273" s="1" t="s">
        <v>53</v>
      </c>
      <c r="B273" s="16" t="s">
        <v>41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3"/>
    </row>
    <row r="274" spans="1:26" ht="15.75" thickBot="1" x14ac:dyDescent="0.3">
      <c r="A274" s="4" t="s">
        <v>42</v>
      </c>
      <c r="B274" s="5">
        <v>2021</v>
      </c>
      <c r="C274" s="5">
        <v>2022</v>
      </c>
      <c r="D274" s="5">
        <v>2023</v>
      </c>
      <c r="E274" s="5">
        <v>2024</v>
      </c>
      <c r="F274" s="5">
        <v>2025</v>
      </c>
      <c r="G274" s="5">
        <v>2026</v>
      </c>
      <c r="H274" s="5">
        <v>2027</v>
      </c>
      <c r="I274" s="5">
        <v>2028</v>
      </c>
      <c r="J274" s="5">
        <v>2029</v>
      </c>
      <c r="K274" s="5">
        <v>2030</v>
      </c>
      <c r="L274" s="5">
        <v>2031</v>
      </c>
      <c r="M274" s="5">
        <v>2032</v>
      </c>
      <c r="N274" s="5">
        <v>2033</v>
      </c>
      <c r="O274" s="5">
        <v>2034</v>
      </c>
      <c r="P274" s="5">
        <v>2035</v>
      </c>
      <c r="Q274" s="5">
        <v>2036</v>
      </c>
      <c r="R274" s="5">
        <v>2037</v>
      </c>
      <c r="S274" s="5">
        <v>2038</v>
      </c>
      <c r="T274" s="5">
        <v>2039</v>
      </c>
      <c r="U274" s="5">
        <v>2040</v>
      </c>
      <c r="V274" s="5">
        <v>2041</v>
      </c>
      <c r="W274" s="5">
        <v>2042</v>
      </c>
      <c r="X274" s="5">
        <v>2043</v>
      </c>
      <c r="Y274" s="5">
        <v>2044</v>
      </c>
      <c r="Z274" s="6">
        <v>2045</v>
      </c>
    </row>
    <row r="275" spans="1:26" x14ac:dyDescent="0.25">
      <c r="A275" s="7" t="s">
        <v>38</v>
      </c>
      <c r="B275" s="10">
        <v>0</v>
      </c>
      <c r="C275" s="10">
        <v>0</v>
      </c>
      <c r="D275" s="10" t="s">
        <v>65</v>
      </c>
      <c r="E275" s="10" t="s">
        <v>65</v>
      </c>
      <c r="F275" s="10" t="s">
        <v>65</v>
      </c>
      <c r="G275" s="10" t="s">
        <v>65</v>
      </c>
      <c r="H275" s="10" t="s">
        <v>65</v>
      </c>
      <c r="I275" s="10" t="s">
        <v>65</v>
      </c>
      <c r="J275" s="10" t="s">
        <v>65</v>
      </c>
      <c r="K275" s="10" t="s">
        <v>66</v>
      </c>
      <c r="L275" s="10" t="s">
        <v>66</v>
      </c>
      <c r="M275" s="10" t="s">
        <v>66</v>
      </c>
      <c r="N275" s="10" t="s">
        <v>66</v>
      </c>
      <c r="O275" s="10" t="s">
        <v>66</v>
      </c>
      <c r="P275" s="10" t="s">
        <v>66</v>
      </c>
      <c r="Q275" s="10" t="s">
        <v>69</v>
      </c>
      <c r="R275" s="10" t="s">
        <v>69</v>
      </c>
      <c r="S275" s="10" t="s">
        <v>69</v>
      </c>
      <c r="T275" s="10" t="s">
        <v>67</v>
      </c>
      <c r="U275" s="10" t="s">
        <v>68</v>
      </c>
      <c r="V275" s="10" t="s">
        <v>68</v>
      </c>
      <c r="W275" s="10" t="s">
        <v>68</v>
      </c>
      <c r="X275" s="10" t="s">
        <v>68</v>
      </c>
      <c r="Y275" s="10" t="s">
        <v>68</v>
      </c>
      <c r="Z275" s="11" t="s">
        <v>68</v>
      </c>
    </row>
    <row r="276" spans="1:26" x14ac:dyDescent="0.25">
      <c r="A276" s="8" t="s">
        <v>39</v>
      </c>
      <c r="B276" s="12">
        <v>0</v>
      </c>
      <c r="C276" s="12">
        <v>0</v>
      </c>
      <c r="D276" s="12">
        <v>0</v>
      </c>
      <c r="E276" s="12">
        <v>0</v>
      </c>
      <c r="F276" s="12">
        <v>0</v>
      </c>
      <c r="G276" s="12" t="s">
        <v>66</v>
      </c>
      <c r="H276" s="12" t="s">
        <v>66</v>
      </c>
      <c r="I276" s="12" t="s">
        <v>66</v>
      </c>
      <c r="J276" s="12" t="s">
        <v>66</v>
      </c>
      <c r="K276" s="12" t="s">
        <v>66</v>
      </c>
      <c r="L276" s="12" t="s">
        <v>66</v>
      </c>
      <c r="M276" s="12" t="s">
        <v>66</v>
      </c>
      <c r="N276" s="12" t="s">
        <v>66</v>
      </c>
      <c r="O276" s="12" t="s">
        <v>66</v>
      </c>
      <c r="P276" s="12" t="s">
        <v>66</v>
      </c>
      <c r="Q276" s="12" t="s">
        <v>66</v>
      </c>
      <c r="R276" s="12" t="s">
        <v>66</v>
      </c>
      <c r="S276" s="12" t="s">
        <v>66</v>
      </c>
      <c r="T276" s="12" t="s">
        <v>66</v>
      </c>
      <c r="U276" s="12" t="s">
        <v>66</v>
      </c>
      <c r="V276" s="12" t="s">
        <v>66</v>
      </c>
      <c r="W276" s="12" t="s">
        <v>66</v>
      </c>
      <c r="X276" s="12" t="s">
        <v>66</v>
      </c>
      <c r="Y276" s="12" t="s">
        <v>66</v>
      </c>
      <c r="Z276" s="13" t="s">
        <v>69</v>
      </c>
    </row>
    <row r="277" spans="1:26" x14ac:dyDescent="0.25">
      <c r="A277" s="8" t="s">
        <v>2</v>
      </c>
      <c r="B277" s="12">
        <v>0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3">
        <v>0</v>
      </c>
    </row>
    <row r="278" spans="1:26" x14ac:dyDescent="0.25">
      <c r="A278" s="8" t="s">
        <v>3</v>
      </c>
      <c r="B278" s="12">
        <v>0</v>
      </c>
      <c r="C278" s="12">
        <v>0</v>
      </c>
      <c r="D278" s="12">
        <v>0</v>
      </c>
      <c r="E278" s="12">
        <v>0</v>
      </c>
      <c r="F278" s="12">
        <v>0</v>
      </c>
      <c r="G278" s="12">
        <v>100</v>
      </c>
      <c r="H278" s="12">
        <v>100</v>
      </c>
      <c r="I278" s="12">
        <v>100</v>
      </c>
      <c r="J278" s="12">
        <v>100</v>
      </c>
      <c r="K278" s="12">
        <v>200</v>
      </c>
      <c r="L278" s="12">
        <v>200</v>
      </c>
      <c r="M278" s="12">
        <v>200</v>
      </c>
      <c r="N278" s="12">
        <v>200</v>
      </c>
      <c r="O278" s="12">
        <v>200</v>
      </c>
      <c r="P278" s="12">
        <v>209.3</v>
      </c>
      <c r="Q278" s="12">
        <v>359.3</v>
      </c>
      <c r="R278" s="12">
        <v>409.3</v>
      </c>
      <c r="S278" s="12">
        <v>409.3</v>
      </c>
      <c r="T278" s="12">
        <v>409.3</v>
      </c>
      <c r="U278" s="12">
        <v>559.29999999999995</v>
      </c>
      <c r="V278" s="12">
        <v>609.29999999999995</v>
      </c>
      <c r="W278" s="12">
        <v>609.29999999999995</v>
      </c>
      <c r="X278" s="12">
        <v>609.29999999999995</v>
      </c>
      <c r="Y278" s="12">
        <v>659.3</v>
      </c>
      <c r="Z278" s="12">
        <v>759.3</v>
      </c>
    </row>
    <row r="279" spans="1:26" x14ac:dyDescent="0.25">
      <c r="A279" s="8" t="s">
        <v>4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</row>
    <row r="280" spans="1:26" x14ac:dyDescent="0.25">
      <c r="A280" s="8" t="s">
        <v>5</v>
      </c>
      <c r="B280" s="12">
        <v>0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</row>
    <row r="281" spans="1:26" x14ac:dyDescent="0.25">
      <c r="A281" s="8" t="s">
        <v>6</v>
      </c>
      <c r="B281" s="12">
        <v>-2.9999999999859028E-2</v>
      </c>
      <c r="C281" s="12">
        <v>-2.9999999999859028E-2</v>
      </c>
      <c r="D281" s="12">
        <v>1.470000000000141</v>
      </c>
      <c r="E281" s="12">
        <v>1.470000000000141</v>
      </c>
      <c r="F281" s="12">
        <v>2.970000000000141</v>
      </c>
      <c r="G281" s="12">
        <v>52.970000000000255</v>
      </c>
      <c r="H281" s="12">
        <v>52.970000000000255</v>
      </c>
      <c r="I281" s="12">
        <v>52.970000000000255</v>
      </c>
      <c r="J281" s="12">
        <v>52.970000000000255</v>
      </c>
      <c r="K281" s="12">
        <v>352.9699999999998</v>
      </c>
      <c r="L281" s="12">
        <v>352.9699999999998</v>
      </c>
      <c r="M281" s="12">
        <v>352.9699999999998</v>
      </c>
      <c r="N281" s="12">
        <v>352.9699999999998</v>
      </c>
      <c r="O281" s="12">
        <v>402.9699999999998</v>
      </c>
      <c r="P281" s="12">
        <v>452.9699999999998</v>
      </c>
      <c r="Q281" s="12">
        <v>502.9699999999998</v>
      </c>
      <c r="R281" s="12">
        <v>502.9699999999998</v>
      </c>
      <c r="S281" s="12">
        <v>502.9699999999998</v>
      </c>
      <c r="T281" s="12">
        <v>502.9699999999998</v>
      </c>
      <c r="U281" s="12">
        <v>504.4699999999998</v>
      </c>
      <c r="V281" s="12">
        <v>504.4699999999998</v>
      </c>
      <c r="W281" s="12">
        <v>504.4699999999998</v>
      </c>
      <c r="X281" s="12">
        <v>504.4699999999998</v>
      </c>
      <c r="Y281" s="12">
        <v>504.4699999999998</v>
      </c>
      <c r="Z281" s="12">
        <v>504.4699999999998</v>
      </c>
    </row>
    <row r="282" spans="1:26" x14ac:dyDescent="0.25">
      <c r="A282" s="8" t="s">
        <v>7</v>
      </c>
      <c r="B282" s="12">
        <v>0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</row>
    <row r="283" spans="1:26" x14ac:dyDescent="0.25">
      <c r="A283" s="8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</row>
    <row r="284" spans="1:26" x14ac:dyDescent="0.25">
      <c r="A284" s="8" t="s">
        <v>9</v>
      </c>
      <c r="B284" s="12">
        <v>0</v>
      </c>
      <c r="C284" s="12">
        <v>10.74</v>
      </c>
      <c r="D284" s="12">
        <v>31.85</v>
      </c>
      <c r="E284" s="12">
        <v>63.34</v>
      </c>
      <c r="F284" s="12">
        <v>93.89</v>
      </c>
      <c r="G284" s="12">
        <v>103.19</v>
      </c>
      <c r="H284" s="12">
        <v>101.73</v>
      </c>
      <c r="I284" s="12">
        <v>100.69</v>
      </c>
      <c r="J284" s="12">
        <v>98.84</v>
      </c>
      <c r="K284" s="12">
        <v>97.42</v>
      </c>
      <c r="L284" s="12">
        <v>96.06</v>
      </c>
      <c r="M284" s="12">
        <v>94.81</v>
      </c>
      <c r="N284" s="12">
        <v>93.68</v>
      </c>
      <c r="O284" s="12">
        <v>91.35</v>
      </c>
      <c r="P284" s="12">
        <v>89.17</v>
      </c>
      <c r="Q284" s="12">
        <v>87.15</v>
      </c>
      <c r="R284" s="12">
        <v>86.71</v>
      </c>
      <c r="S284" s="12">
        <v>86.3</v>
      </c>
      <c r="T284" s="12">
        <v>86.11</v>
      </c>
      <c r="U284" s="12">
        <v>85.97</v>
      </c>
      <c r="V284" s="12">
        <v>85.93</v>
      </c>
      <c r="W284" s="12">
        <v>85.99</v>
      </c>
      <c r="X284" s="12">
        <v>86.05</v>
      </c>
      <c r="Y284" s="12">
        <v>86.21</v>
      </c>
      <c r="Z284" s="12">
        <v>86.37</v>
      </c>
    </row>
    <row r="285" spans="1:26" x14ac:dyDescent="0.25">
      <c r="A285" s="8" t="s">
        <v>10</v>
      </c>
      <c r="B285" s="12">
        <v>0</v>
      </c>
      <c r="C285" s="12">
        <v>165</v>
      </c>
      <c r="D285" s="12">
        <v>165</v>
      </c>
      <c r="E285" s="12">
        <v>165</v>
      </c>
      <c r="F285" s="12">
        <v>165</v>
      </c>
      <c r="G285" s="12">
        <v>165</v>
      </c>
      <c r="H285" s="12">
        <v>165</v>
      </c>
      <c r="I285" s="12">
        <v>165</v>
      </c>
      <c r="J285" s="12">
        <v>165</v>
      </c>
      <c r="K285" s="12">
        <v>165</v>
      </c>
      <c r="L285" s="12">
        <v>165</v>
      </c>
      <c r="M285" s="12">
        <v>165</v>
      </c>
      <c r="N285" s="12">
        <v>165</v>
      </c>
      <c r="O285" s="12">
        <v>165</v>
      </c>
      <c r="P285" s="12">
        <v>165</v>
      </c>
      <c r="Q285" s="12">
        <v>165</v>
      </c>
      <c r="R285" s="12">
        <v>165</v>
      </c>
      <c r="S285" s="12">
        <v>165</v>
      </c>
      <c r="T285" s="12">
        <v>315</v>
      </c>
      <c r="U285" s="12">
        <v>615</v>
      </c>
      <c r="V285" s="12">
        <v>615</v>
      </c>
      <c r="W285" s="12">
        <v>615</v>
      </c>
      <c r="X285" s="12">
        <v>615</v>
      </c>
      <c r="Y285" s="12">
        <v>615</v>
      </c>
      <c r="Z285" s="12">
        <v>615</v>
      </c>
    </row>
    <row r="286" spans="1:26" x14ac:dyDescent="0.25">
      <c r="A286" s="8" t="s">
        <v>11</v>
      </c>
      <c r="B286" s="12">
        <v>10</v>
      </c>
      <c r="C286" s="12">
        <v>10</v>
      </c>
      <c r="D286" s="12">
        <v>10</v>
      </c>
      <c r="E286" s="12">
        <v>10</v>
      </c>
      <c r="F286" s="12">
        <v>10</v>
      </c>
      <c r="G286" s="12">
        <v>10</v>
      </c>
      <c r="H286" s="12">
        <v>10</v>
      </c>
      <c r="I286" s="12">
        <v>10</v>
      </c>
      <c r="J286" s="12">
        <v>10</v>
      </c>
      <c r="K286" s="12">
        <v>10</v>
      </c>
      <c r="L286" s="12">
        <v>10</v>
      </c>
      <c r="M286" s="12">
        <v>10</v>
      </c>
      <c r="N286" s="12">
        <v>10</v>
      </c>
      <c r="O286" s="12">
        <v>10</v>
      </c>
      <c r="P286" s="12">
        <v>10</v>
      </c>
      <c r="Q286" s="12">
        <v>10</v>
      </c>
      <c r="R286" s="12">
        <v>10</v>
      </c>
      <c r="S286" s="12">
        <v>10</v>
      </c>
      <c r="T286" s="12">
        <v>10</v>
      </c>
      <c r="U286" s="12">
        <v>10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</row>
    <row r="287" spans="1:26" ht="15.75" thickBot="1" x14ac:dyDescent="0.3">
      <c r="A287" s="9" t="s">
        <v>12</v>
      </c>
      <c r="B287" s="12">
        <v>0</v>
      </c>
      <c r="C287" s="12">
        <v>0</v>
      </c>
      <c r="D287" s="12">
        <v>1</v>
      </c>
      <c r="E287" s="12">
        <v>1</v>
      </c>
      <c r="F287" s="12">
        <v>2</v>
      </c>
      <c r="G287" s="12">
        <v>2</v>
      </c>
      <c r="H287" s="12">
        <v>2</v>
      </c>
      <c r="I287" s="12">
        <v>2</v>
      </c>
      <c r="J287" s="12">
        <v>2</v>
      </c>
      <c r="K287" s="12">
        <v>2</v>
      </c>
      <c r="L287" s="12">
        <v>2</v>
      </c>
      <c r="M287" s="12">
        <v>2</v>
      </c>
      <c r="N287" s="12">
        <v>2</v>
      </c>
      <c r="O287" s="12">
        <v>2</v>
      </c>
      <c r="P287" s="12">
        <v>2</v>
      </c>
      <c r="Q287" s="12">
        <v>2</v>
      </c>
      <c r="R287" s="12">
        <v>2</v>
      </c>
      <c r="S287" s="12">
        <v>2</v>
      </c>
      <c r="T287" s="12">
        <v>2</v>
      </c>
      <c r="U287" s="12">
        <v>3</v>
      </c>
      <c r="V287" s="12">
        <v>3</v>
      </c>
      <c r="W287" s="12">
        <v>3</v>
      </c>
      <c r="X287" s="12">
        <v>2</v>
      </c>
      <c r="Y287" s="12">
        <v>2</v>
      </c>
      <c r="Z287" s="12">
        <v>1</v>
      </c>
    </row>
    <row r="288" spans="1:26" ht="15.75" thickBot="1" x14ac:dyDescent="0.3"/>
    <row r="289" spans="1:26" ht="19.5" thickBot="1" x14ac:dyDescent="0.35">
      <c r="A289" s="1" t="s">
        <v>54</v>
      </c>
      <c r="B289" s="16" t="s">
        <v>41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3"/>
    </row>
    <row r="290" spans="1:26" ht="15.75" thickBot="1" x14ac:dyDescent="0.3">
      <c r="A290" s="4" t="s">
        <v>42</v>
      </c>
      <c r="B290" s="5">
        <v>2021</v>
      </c>
      <c r="C290" s="5">
        <v>2022</v>
      </c>
      <c r="D290" s="5">
        <v>2023</v>
      </c>
      <c r="E290" s="5">
        <v>2024</v>
      </c>
      <c r="F290" s="5">
        <v>2025</v>
      </c>
      <c r="G290" s="5">
        <v>2026</v>
      </c>
      <c r="H290" s="5">
        <v>2027</v>
      </c>
      <c r="I290" s="5">
        <v>2028</v>
      </c>
      <c r="J290" s="5">
        <v>2029</v>
      </c>
      <c r="K290" s="5">
        <v>2030</v>
      </c>
      <c r="L290" s="5">
        <v>2031</v>
      </c>
      <c r="M290" s="5">
        <v>2032</v>
      </c>
      <c r="N290" s="5">
        <v>2033</v>
      </c>
      <c r="O290" s="5">
        <v>2034</v>
      </c>
      <c r="P290" s="5">
        <v>2035</v>
      </c>
      <c r="Q290" s="5">
        <v>2036</v>
      </c>
      <c r="R290" s="5">
        <v>2037</v>
      </c>
      <c r="S290" s="5">
        <v>2038</v>
      </c>
      <c r="T290" s="5">
        <v>2039</v>
      </c>
      <c r="U290" s="5">
        <v>2040</v>
      </c>
      <c r="V290" s="5">
        <v>2041</v>
      </c>
      <c r="W290" s="5">
        <v>2042</v>
      </c>
      <c r="X290" s="5">
        <v>2043</v>
      </c>
      <c r="Y290" s="5">
        <v>2044</v>
      </c>
      <c r="Z290" s="6">
        <v>2045</v>
      </c>
    </row>
    <row r="291" spans="1:26" x14ac:dyDescent="0.25">
      <c r="A291" s="7" t="s">
        <v>38</v>
      </c>
      <c r="B291" s="10">
        <v>0</v>
      </c>
      <c r="C291" s="10">
        <v>0</v>
      </c>
      <c r="D291" s="10" t="s">
        <v>65</v>
      </c>
      <c r="E291" s="10" t="s">
        <v>66</v>
      </c>
      <c r="F291" s="10" t="s">
        <v>66</v>
      </c>
      <c r="G291" s="10" t="s">
        <v>66</v>
      </c>
      <c r="H291" s="10" t="s">
        <v>66</v>
      </c>
      <c r="I291" s="10" t="s">
        <v>66</v>
      </c>
      <c r="J291" s="10" t="s">
        <v>66</v>
      </c>
      <c r="K291" s="10" t="s">
        <v>66</v>
      </c>
      <c r="L291" s="10" t="s">
        <v>66</v>
      </c>
      <c r="M291" s="10" t="s">
        <v>69</v>
      </c>
      <c r="N291" s="10" t="s">
        <v>69</v>
      </c>
      <c r="O291" s="10" t="s">
        <v>69</v>
      </c>
      <c r="P291" s="10" t="s">
        <v>69</v>
      </c>
      <c r="Q291" s="10" t="s">
        <v>69</v>
      </c>
      <c r="R291" s="10" t="s">
        <v>69</v>
      </c>
      <c r="S291" s="10" t="s">
        <v>69</v>
      </c>
      <c r="T291" s="10" t="s">
        <v>67</v>
      </c>
      <c r="U291" s="10" t="s">
        <v>68</v>
      </c>
      <c r="V291" s="10" t="s">
        <v>68</v>
      </c>
      <c r="W291" s="10" t="s">
        <v>68</v>
      </c>
      <c r="X291" s="10" t="s">
        <v>68</v>
      </c>
      <c r="Y291" s="10" t="s">
        <v>68</v>
      </c>
      <c r="Z291" s="11" t="s">
        <v>68</v>
      </c>
    </row>
    <row r="292" spans="1:26" x14ac:dyDescent="0.25">
      <c r="A292" s="8" t="s">
        <v>39</v>
      </c>
      <c r="B292" s="12">
        <v>0</v>
      </c>
      <c r="C292" s="12">
        <v>0</v>
      </c>
      <c r="D292" s="12">
        <v>0</v>
      </c>
      <c r="E292" s="12">
        <v>0</v>
      </c>
      <c r="F292" s="12">
        <v>0</v>
      </c>
      <c r="G292" s="12" t="s">
        <v>66</v>
      </c>
      <c r="H292" s="12" t="s">
        <v>66</v>
      </c>
      <c r="I292" s="12" t="s">
        <v>66</v>
      </c>
      <c r="J292" s="12" t="s">
        <v>66</v>
      </c>
      <c r="K292" s="12" t="s">
        <v>66</v>
      </c>
      <c r="L292" s="12" t="s">
        <v>66</v>
      </c>
      <c r="M292" s="12" t="s">
        <v>66</v>
      </c>
      <c r="N292" s="12" t="s">
        <v>66</v>
      </c>
      <c r="O292" s="12" t="s">
        <v>66</v>
      </c>
      <c r="P292" s="12" t="s">
        <v>66</v>
      </c>
      <c r="Q292" s="12" t="s">
        <v>66</v>
      </c>
      <c r="R292" s="12" t="s">
        <v>66</v>
      </c>
      <c r="S292" s="12" t="s">
        <v>66</v>
      </c>
      <c r="T292" s="12" t="s">
        <v>66</v>
      </c>
      <c r="U292" s="12" t="s">
        <v>66</v>
      </c>
      <c r="V292" s="12" t="s">
        <v>66</v>
      </c>
      <c r="W292" s="12" t="s">
        <v>66</v>
      </c>
      <c r="X292" s="12" t="s">
        <v>66</v>
      </c>
      <c r="Y292" s="12" t="s">
        <v>66</v>
      </c>
      <c r="Z292" s="13" t="s">
        <v>69</v>
      </c>
    </row>
    <row r="293" spans="1:26" x14ac:dyDescent="0.25">
      <c r="A293" s="8" t="s">
        <v>2</v>
      </c>
      <c r="B293" s="12">
        <v>0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</row>
    <row r="294" spans="1:26" x14ac:dyDescent="0.25">
      <c r="A294" s="8" t="s">
        <v>3</v>
      </c>
      <c r="B294" s="12">
        <v>0</v>
      </c>
      <c r="C294" s="12">
        <v>0</v>
      </c>
      <c r="D294" s="12">
        <v>0</v>
      </c>
      <c r="E294" s="12">
        <v>100</v>
      </c>
      <c r="F294" s="12">
        <v>100</v>
      </c>
      <c r="G294" s="12">
        <v>159.30000000000001</v>
      </c>
      <c r="H294" s="12">
        <v>159.30000000000001</v>
      </c>
      <c r="I294" s="12">
        <v>159.30000000000001</v>
      </c>
      <c r="J294" s="12">
        <v>159.30000000000001</v>
      </c>
      <c r="K294" s="12">
        <v>159.30000000000001</v>
      </c>
      <c r="L294" s="12">
        <v>159.30000000000001</v>
      </c>
      <c r="M294" s="12">
        <v>309.3</v>
      </c>
      <c r="N294" s="12">
        <v>309.3</v>
      </c>
      <c r="O294" s="12">
        <v>309.3</v>
      </c>
      <c r="P294" s="12">
        <v>309.3</v>
      </c>
      <c r="Q294" s="12">
        <v>359.3</v>
      </c>
      <c r="R294" s="12">
        <v>359.3</v>
      </c>
      <c r="S294" s="12">
        <v>359.3</v>
      </c>
      <c r="T294" s="12">
        <v>509.3</v>
      </c>
      <c r="U294" s="12">
        <v>509.3</v>
      </c>
      <c r="V294" s="12">
        <v>509.3</v>
      </c>
      <c r="W294" s="12">
        <v>559.29999999999995</v>
      </c>
      <c r="X294" s="12">
        <v>559.29999999999995</v>
      </c>
      <c r="Y294" s="12">
        <v>609.29999999999995</v>
      </c>
      <c r="Z294" s="12">
        <v>709.3</v>
      </c>
    </row>
    <row r="295" spans="1:26" x14ac:dyDescent="0.25">
      <c r="A295" s="8" t="s">
        <v>4</v>
      </c>
      <c r="B295" s="12">
        <v>0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</row>
    <row r="296" spans="1:26" x14ac:dyDescent="0.25">
      <c r="A296" s="8" t="s">
        <v>5</v>
      </c>
      <c r="B296" s="12">
        <v>0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</row>
    <row r="297" spans="1:26" x14ac:dyDescent="0.25">
      <c r="A297" s="8" t="s">
        <v>6</v>
      </c>
      <c r="B297" s="12">
        <v>-2.9999999999859028E-2</v>
      </c>
      <c r="C297" s="12">
        <v>-2.9999999999859028E-2</v>
      </c>
      <c r="D297" s="12">
        <v>-2.9999999999859028E-2</v>
      </c>
      <c r="E297" s="12">
        <v>-2.9999999999859028E-2</v>
      </c>
      <c r="F297" s="12">
        <v>-2.9999999999859028E-2</v>
      </c>
      <c r="G297" s="12">
        <v>-2.9999999999859028E-2</v>
      </c>
      <c r="H297" s="12">
        <v>-2.9999999999859028E-2</v>
      </c>
      <c r="I297" s="12">
        <v>-2.9999999999859028E-2</v>
      </c>
      <c r="J297" s="12">
        <v>-2.9999999999859028E-2</v>
      </c>
      <c r="K297" s="12">
        <v>-2.9999999999859028E-2</v>
      </c>
      <c r="L297" s="12">
        <v>-2.9999999999859028E-2</v>
      </c>
      <c r="M297" s="12">
        <v>99.970000000000255</v>
      </c>
      <c r="N297" s="12">
        <v>99.970000000000255</v>
      </c>
      <c r="O297" s="12">
        <v>249.96999999999991</v>
      </c>
      <c r="P297" s="12">
        <v>399.9699999999998</v>
      </c>
      <c r="Q297" s="12">
        <v>449.9699999999998</v>
      </c>
      <c r="R297" s="12">
        <v>449.9699999999998</v>
      </c>
      <c r="S297" s="12">
        <v>449.9699999999998</v>
      </c>
      <c r="T297" s="12">
        <v>499.9699999999998</v>
      </c>
      <c r="U297" s="12">
        <v>499.9699999999998</v>
      </c>
      <c r="V297" s="12">
        <v>499.9699999999998</v>
      </c>
      <c r="W297" s="12">
        <v>499.9699999999998</v>
      </c>
      <c r="X297" s="12">
        <v>499.9699999999998</v>
      </c>
      <c r="Y297" s="12">
        <v>499.9699999999998</v>
      </c>
      <c r="Z297" s="12">
        <v>499.9699999999998</v>
      </c>
    </row>
    <row r="298" spans="1:26" x14ac:dyDescent="0.25">
      <c r="A298" s="8" t="s">
        <v>7</v>
      </c>
      <c r="B298" s="12">
        <v>0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</row>
    <row r="299" spans="1:26" x14ac:dyDescent="0.25">
      <c r="A299" s="8" t="s">
        <v>8</v>
      </c>
      <c r="B299" s="12">
        <v>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</row>
    <row r="300" spans="1:26" x14ac:dyDescent="0.25">
      <c r="A300" s="8" t="s">
        <v>9</v>
      </c>
      <c r="B300" s="12">
        <v>0</v>
      </c>
      <c r="C300" s="12">
        <v>10.74</v>
      </c>
      <c r="D300" s="12">
        <v>31.85</v>
      </c>
      <c r="E300" s="12">
        <v>63.34</v>
      </c>
      <c r="F300" s="12">
        <v>93.89</v>
      </c>
      <c r="G300" s="12">
        <v>103.19</v>
      </c>
      <c r="H300" s="12">
        <v>101.73</v>
      </c>
      <c r="I300" s="12">
        <v>100.69</v>
      </c>
      <c r="J300" s="12">
        <v>98.84</v>
      </c>
      <c r="K300" s="12">
        <v>97.42</v>
      </c>
      <c r="L300" s="12">
        <v>96.06</v>
      </c>
      <c r="M300" s="12">
        <v>94.81</v>
      </c>
      <c r="N300" s="12">
        <v>93.68</v>
      </c>
      <c r="O300" s="12">
        <v>91.35</v>
      </c>
      <c r="P300" s="12">
        <v>89.17</v>
      </c>
      <c r="Q300" s="12">
        <v>87.15</v>
      </c>
      <c r="R300" s="12">
        <v>86.71</v>
      </c>
      <c r="S300" s="12">
        <v>86.3</v>
      </c>
      <c r="T300" s="12">
        <v>86.11</v>
      </c>
      <c r="U300" s="12">
        <v>85.97</v>
      </c>
      <c r="V300" s="12">
        <v>85.93</v>
      </c>
      <c r="W300" s="12">
        <v>85.99</v>
      </c>
      <c r="X300" s="12">
        <v>86.05</v>
      </c>
      <c r="Y300" s="12">
        <v>86.21</v>
      </c>
      <c r="Z300" s="12">
        <v>86.37</v>
      </c>
    </row>
    <row r="301" spans="1:26" x14ac:dyDescent="0.25">
      <c r="A301" s="8" t="s">
        <v>10</v>
      </c>
      <c r="B301" s="12">
        <v>0</v>
      </c>
      <c r="C301" s="12">
        <v>165</v>
      </c>
      <c r="D301" s="12">
        <v>165</v>
      </c>
      <c r="E301" s="12">
        <v>165</v>
      </c>
      <c r="F301" s="12">
        <v>165</v>
      </c>
      <c r="G301" s="12">
        <v>165</v>
      </c>
      <c r="H301" s="12">
        <v>165</v>
      </c>
      <c r="I301" s="12">
        <v>165</v>
      </c>
      <c r="J301" s="12">
        <v>165</v>
      </c>
      <c r="K301" s="12">
        <v>165</v>
      </c>
      <c r="L301" s="12">
        <v>165</v>
      </c>
      <c r="M301" s="12">
        <v>165</v>
      </c>
      <c r="N301" s="12">
        <v>165</v>
      </c>
      <c r="O301" s="12">
        <v>165</v>
      </c>
      <c r="P301" s="12">
        <v>165</v>
      </c>
      <c r="Q301" s="12">
        <v>165</v>
      </c>
      <c r="R301" s="12">
        <v>165</v>
      </c>
      <c r="S301" s="12">
        <v>165</v>
      </c>
      <c r="T301" s="12">
        <v>165</v>
      </c>
      <c r="U301" s="12">
        <v>615</v>
      </c>
      <c r="V301" s="12">
        <v>615</v>
      </c>
      <c r="W301" s="12">
        <v>615</v>
      </c>
      <c r="X301" s="12">
        <v>615</v>
      </c>
      <c r="Y301" s="12">
        <v>615</v>
      </c>
      <c r="Z301" s="12">
        <v>615</v>
      </c>
    </row>
    <row r="302" spans="1:26" x14ac:dyDescent="0.25">
      <c r="A302" s="8" t="s">
        <v>11</v>
      </c>
      <c r="B302" s="12">
        <v>10</v>
      </c>
      <c r="C302" s="12">
        <v>10</v>
      </c>
      <c r="D302" s="12">
        <v>10</v>
      </c>
      <c r="E302" s="12">
        <v>10</v>
      </c>
      <c r="F302" s="12">
        <v>20</v>
      </c>
      <c r="G302" s="12">
        <v>20</v>
      </c>
      <c r="H302" s="12">
        <v>20</v>
      </c>
      <c r="I302" s="12">
        <v>20</v>
      </c>
      <c r="J302" s="12">
        <v>20</v>
      </c>
      <c r="K302" s="12">
        <v>20</v>
      </c>
      <c r="L302" s="12">
        <v>20</v>
      </c>
      <c r="M302" s="12">
        <v>20</v>
      </c>
      <c r="N302" s="12">
        <v>20</v>
      </c>
      <c r="O302" s="12">
        <v>20</v>
      </c>
      <c r="P302" s="12">
        <v>20</v>
      </c>
      <c r="Q302" s="12">
        <v>20</v>
      </c>
      <c r="R302" s="12">
        <v>20</v>
      </c>
      <c r="S302" s="12">
        <v>20</v>
      </c>
      <c r="T302" s="12">
        <v>20</v>
      </c>
      <c r="U302" s="12">
        <v>20</v>
      </c>
      <c r="V302" s="12">
        <v>10</v>
      </c>
      <c r="W302" s="12">
        <v>10</v>
      </c>
      <c r="X302" s="12">
        <v>10</v>
      </c>
      <c r="Y302" s="12">
        <v>10</v>
      </c>
      <c r="Z302" s="12">
        <v>10</v>
      </c>
    </row>
    <row r="303" spans="1:26" ht="15.75" thickBot="1" x14ac:dyDescent="0.3">
      <c r="A303" s="9" t="s">
        <v>12</v>
      </c>
      <c r="B303" s="12">
        <v>0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</row>
    <row r="304" spans="1:26" ht="15.75" thickBot="1" x14ac:dyDescent="0.3"/>
    <row r="305" spans="1:26" ht="19.5" thickBot="1" x14ac:dyDescent="0.35">
      <c r="A305" s="1" t="s">
        <v>55</v>
      </c>
      <c r="B305" s="16" t="s">
        <v>41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3"/>
    </row>
    <row r="306" spans="1:26" ht="15.75" thickBot="1" x14ac:dyDescent="0.3">
      <c r="A306" s="4" t="s">
        <v>42</v>
      </c>
      <c r="B306" s="5">
        <v>2021</v>
      </c>
      <c r="C306" s="5">
        <v>2022</v>
      </c>
      <c r="D306" s="5">
        <v>2023</v>
      </c>
      <c r="E306" s="5">
        <v>2024</v>
      </c>
      <c r="F306" s="5">
        <v>2025</v>
      </c>
      <c r="G306" s="5">
        <v>2026</v>
      </c>
      <c r="H306" s="5">
        <v>2027</v>
      </c>
      <c r="I306" s="5">
        <v>2028</v>
      </c>
      <c r="J306" s="5">
        <v>2029</v>
      </c>
      <c r="K306" s="5">
        <v>2030</v>
      </c>
      <c r="L306" s="5">
        <v>2031</v>
      </c>
      <c r="M306" s="5">
        <v>2032</v>
      </c>
      <c r="N306" s="5">
        <v>2033</v>
      </c>
      <c r="O306" s="5">
        <v>2034</v>
      </c>
      <c r="P306" s="5">
        <v>2035</v>
      </c>
      <c r="Q306" s="5">
        <v>2036</v>
      </c>
      <c r="R306" s="5">
        <v>2037</v>
      </c>
      <c r="S306" s="5">
        <v>2038</v>
      </c>
      <c r="T306" s="5">
        <v>2039</v>
      </c>
      <c r="U306" s="5">
        <v>2040</v>
      </c>
      <c r="V306" s="5">
        <v>2041</v>
      </c>
      <c r="W306" s="5">
        <v>2042</v>
      </c>
      <c r="X306" s="5">
        <v>2043</v>
      </c>
      <c r="Y306" s="5">
        <v>2044</v>
      </c>
      <c r="Z306" s="6">
        <v>2045</v>
      </c>
    </row>
    <row r="307" spans="1:26" x14ac:dyDescent="0.25">
      <c r="A307" s="7" t="s">
        <v>38</v>
      </c>
      <c r="B307" s="10">
        <v>0</v>
      </c>
      <c r="C307" s="10">
        <v>0</v>
      </c>
      <c r="D307" s="10" t="s">
        <v>65</v>
      </c>
      <c r="E307" s="10" t="s">
        <v>65</v>
      </c>
      <c r="F307" s="10" t="s">
        <v>65</v>
      </c>
      <c r="G307" s="10" t="s">
        <v>65</v>
      </c>
      <c r="H307" s="10" t="s">
        <v>65</v>
      </c>
      <c r="I307" s="10" t="s">
        <v>65</v>
      </c>
      <c r="J307" s="10" t="s">
        <v>67</v>
      </c>
      <c r="K307" s="10" t="s">
        <v>68</v>
      </c>
      <c r="L307" s="10" t="s">
        <v>68</v>
      </c>
      <c r="M307" s="10" t="s">
        <v>68</v>
      </c>
      <c r="N307" s="10" t="s">
        <v>68</v>
      </c>
      <c r="O307" s="10" t="s">
        <v>68</v>
      </c>
      <c r="P307" s="10" t="s">
        <v>68</v>
      </c>
      <c r="Q307" s="10" t="s">
        <v>68</v>
      </c>
      <c r="R307" s="10" t="s">
        <v>68</v>
      </c>
      <c r="S307" s="10" t="s">
        <v>68</v>
      </c>
      <c r="T307" s="10" t="s">
        <v>68</v>
      </c>
      <c r="U307" s="10" t="s">
        <v>68</v>
      </c>
      <c r="V307" s="10" t="s">
        <v>68</v>
      </c>
      <c r="W307" s="10" t="s">
        <v>68</v>
      </c>
      <c r="X307" s="10" t="s">
        <v>68</v>
      </c>
      <c r="Y307" s="10" t="s">
        <v>68</v>
      </c>
      <c r="Z307" s="11" t="s">
        <v>68</v>
      </c>
    </row>
    <row r="308" spans="1:26" x14ac:dyDescent="0.25">
      <c r="A308" s="8" t="s">
        <v>39</v>
      </c>
      <c r="B308" s="12">
        <v>0</v>
      </c>
      <c r="C308" s="12">
        <v>0</v>
      </c>
      <c r="D308" s="12">
        <v>0</v>
      </c>
      <c r="E308" s="12">
        <v>0</v>
      </c>
      <c r="F308" s="12">
        <v>0</v>
      </c>
      <c r="G308" s="12" t="s">
        <v>66</v>
      </c>
      <c r="H308" s="12" t="s">
        <v>66</v>
      </c>
      <c r="I308" s="12" t="s">
        <v>66</v>
      </c>
      <c r="J308" s="12" t="s">
        <v>66</v>
      </c>
      <c r="K308" s="12" t="s">
        <v>66</v>
      </c>
      <c r="L308" s="12" t="s">
        <v>69</v>
      </c>
      <c r="M308" s="12" t="s">
        <v>69</v>
      </c>
      <c r="N308" s="12" t="s">
        <v>69</v>
      </c>
      <c r="O308" s="12" t="s">
        <v>69</v>
      </c>
      <c r="P308" s="12" t="s">
        <v>69</v>
      </c>
      <c r="Q308" s="12" t="s">
        <v>69</v>
      </c>
      <c r="R308" s="12" t="s">
        <v>69</v>
      </c>
      <c r="S308" s="12" t="s">
        <v>69</v>
      </c>
      <c r="T308" s="12" t="s">
        <v>69</v>
      </c>
      <c r="U308" s="12" t="s">
        <v>69</v>
      </c>
      <c r="V308" s="12" t="s">
        <v>69</v>
      </c>
      <c r="W308" s="12" t="s">
        <v>69</v>
      </c>
      <c r="X308" s="12" t="s">
        <v>69</v>
      </c>
      <c r="Y308" s="12" t="s">
        <v>69</v>
      </c>
      <c r="Z308" s="13" t="s">
        <v>69</v>
      </c>
    </row>
    <row r="309" spans="1:26" x14ac:dyDescent="0.25">
      <c r="A309" s="8" t="s">
        <v>2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3">
        <v>0</v>
      </c>
    </row>
    <row r="310" spans="1:26" x14ac:dyDescent="0.25">
      <c r="A310" s="8" t="s">
        <v>3</v>
      </c>
      <c r="B310" s="12">
        <v>0</v>
      </c>
      <c r="C310" s="12">
        <v>0</v>
      </c>
      <c r="D310" s="12">
        <v>50</v>
      </c>
      <c r="E310" s="12">
        <v>50</v>
      </c>
      <c r="F310" s="12">
        <v>50</v>
      </c>
      <c r="G310" s="12">
        <v>200</v>
      </c>
      <c r="H310" s="12">
        <v>250</v>
      </c>
      <c r="I310" s="12">
        <v>300</v>
      </c>
      <c r="J310" s="12">
        <v>650</v>
      </c>
      <c r="K310" s="12">
        <v>650</v>
      </c>
      <c r="L310" s="12">
        <v>700</v>
      </c>
      <c r="M310" s="12">
        <v>700</v>
      </c>
      <c r="N310" s="12">
        <v>750</v>
      </c>
      <c r="O310" s="12">
        <v>750</v>
      </c>
      <c r="P310" s="12">
        <v>750</v>
      </c>
      <c r="Q310" s="12">
        <v>750</v>
      </c>
      <c r="R310" s="12">
        <v>800</v>
      </c>
      <c r="S310" s="12">
        <v>850</v>
      </c>
      <c r="T310" s="12">
        <v>850</v>
      </c>
      <c r="U310" s="12">
        <v>850</v>
      </c>
      <c r="V310" s="12">
        <v>900</v>
      </c>
      <c r="W310" s="12">
        <v>900</v>
      </c>
      <c r="X310" s="12">
        <v>950</v>
      </c>
      <c r="Y310" s="12">
        <v>950</v>
      </c>
      <c r="Z310" s="13">
        <v>950</v>
      </c>
    </row>
    <row r="311" spans="1:26" x14ac:dyDescent="0.25">
      <c r="A311" s="8" t="s">
        <v>4</v>
      </c>
      <c r="B311" s="12">
        <v>0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154</v>
      </c>
      <c r="L311" s="12">
        <v>154</v>
      </c>
      <c r="M311" s="12">
        <v>154</v>
      </c>
      <c r="N311" s="12">
        <v>154</v>
      </c>
      <c r="O311" s="12">
        <v>154</v>
      </c>
      <c r="P311" s="12">
        <v>154</v>
      </c>
      <c r="Q311" s="12">
        <v>154</v>
      </c>
      <c r="R311" s="12">
        <v>154</v>
      </c>
      <c r="S311" s="12">
        <v>154</v>
      </c>
      <c r="T311" s="12">
        <v>154</v>
      </c>
      <c r="U311" s="12">
        <v>154</v>
      </c>
      <c r="V311" s="12">
        <v>154</v>
      </c>
      <c r="W311" s="12">
        <v>154</v>
      </c>
      <c r="X311" s="12">
        <v>154</v>
      </c>
      <c r="Y311" s="12">
        <v>154</v>
      </c>
      <c r="Z311" s="13">
        <v>154</v>
      </c>
    </row>
    <row r="312" spans="1:26" x14ac:dyDescent="0.25">
      <c r="A312" s="8" t="s">
        <v>5</v>
      </c>
      <c r="B312" s="12">
        <v>0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3">
        <v>0</v>
      </c>
    </row>
    <row r="313" spans="1:26" x14ac:dyDescent="0.25">
      <c r="A313" s="8" t="s">
        <v>6</v>
      </c>
      <c r="B313" s="12">
        <v>-2.9999999999859028E-2</v>
      </c>
      <c r="C313" s="12">
        <v>-2.9999999999859028E-2</v>
      </c>
      <c r="D313" s="12">
        <v>-2.9999999999859028E-2</v>
      </c>
      <c r="E313" s="12">
        <v>31.450000000000159</v>
      </c>
      <c r="F313" s="12">
        <v>139.39999999999986</v>
      </c>
      <c r="G313" s="12">
        <v>139.39999999999986</v>
      </c>
      <c r="H313" s="12">
        <v>139.39999999999986</v>
      </c>
      <c r="I313" s="12">
        <v>139.39999999999986</v>
      </c>
      <c r="J313" s="12">
        <v>739.39999999999964</v>
      </c>
      <c r="K313" s="12">
        <v>739.39999999999964</v>
      </c>
      <c r="L313" s="12">
        <v>739.39999999999964</v>
      </c>
      <c r="M313" s="12">
        <v>739.39999999999964</v>
      </c>
      <c r="N313" s="12">
        <v>739.39999999999964</v>
      </c>
      <c r="O313" s="12">
        <v>739.39999999999964</v>
      </c>
      <c r="P313" s="12">
        <v>739.39999999999964</v>
      </c>
      <c r="Q313" s="12">
        <v>739.39999999999964</v>
      </c>
      <c r="R313" s="12">
        <v>739.39999999999964</v>
      </c>
      <c r="S313" s="12">
        <v>739.39999999999964</v>
      </c>
      <c r="T313" s="12">
        <v>739.39999999999964</v>
      </c>
      <c r="U313" s="12">
        <v>739.39999999999964</v>
      </c>
      <c r="V313" s="12">
        <v>739.39999999999964</v>
      </c>
      <c r="W313" s="12">
        <v>739.39999999999964</v>
      </c>
      <c r="X313" s="12">
        <v>739.39999999999964</v>
      </c>
      <c r="Y313" s="12">
        <v>739.39999999999964</v>
      </c>
      <c r="Z313" s="13">
        <v>748.39999999999964</v>
      </c>
    </row>
    <row r="314" spans="1:26" x14ac:dyDescent="0.25">
      <c r="A314" s="8" t="s">
        <v>7</v>
      </c>
      <c r="B314" s="12">
        <v>0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269.7</v>
      </c>
      <c r="Z314" s="13">
        <v>549.70000000000005</v>
      </c>
    </row>
    <row r="315" spans="1:26" x14ac:dyDescent="0.25">
      <c r="A315" s="8" t="s">
        <v>8</v>
      </c>
      <c r="B315" s="12">
        <v>0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3">
        <v>0</v>
      </c>
    </row>
    <row r="316" spans="1:26" x14ac:dyDescent="0.25">
      <c r="A316" s="8" t="s">
        <v>9</v>
      </c>
      <c r="B316" s="12">
        <v>0</v>
      </c>
      <c r="C316" s="12">
        <v>10.74</v>
      </c>
      <c r="D316" s="12">
        <v>31.85</v>
      </c>
      <c r="E316" s="12">
        <v>63.34</v>
      </c>
      <c r="F316" s="12">
        <v>93.89</v>
      </c>
      <c r="G316" s="12">
        <v>103.19</v>
      </c>
      <c r="H316" s="12">
        <v>101.73</v>
      </c>
      <c r="I316" s="12">
        <v>100.69</v>
      </c>
      <c r="J316" s="12">
        <v>98.84</v>
      </c>
      <c r="K316" s="12">
        <v>97.42</v>
      </c>
      <c r="L316" s="12">
        <v>96.06</v>
      </c>
      <c r="M316" s="12">
        <v>94.81</v>
      </c>
      <c r="N316" s="12">
        <v>93.68</v>
      </c>
      <c r="O316" s="12">
        <v>91.35</v>
      </c>
      <c r="P316" s="12">
        <v>89.17</v>
      </c>
      <c r="Q316" s="12">
        <v>87.15</v>
      </c>
      <c r="R316" s="12">
        <v>86.71</v>
      </c>
      <c r="S316" s="12">
        <v>86.3</v>
      </c>
      <c r="T316" s="12">
        <v>86.11</v>
      </c>
      <c r="U316" s="12">
        <v>85.97</v>
      </c>
      <c r="V316" s="12">
        <v>85.93</v>
      </c>
      <c r="W316" s="12">
        <v>85.99</v>
      </c>
      <c r="X316" s="12">
        <v>86.05</v>
      </c>
      <c r="Y316" s="12">
        <v>86.21</v>
      </c>
      <c r="Z316" s="13">
        <v>86.37</v>
      </c>
    </row>
    <row r="317" spans="1:26" x14ac:dyDescent="0.25">
      <c r="A317" s="8" t="s">
        <v>10</v>
      </c>
      <c r="B317" s="12">
        <v>0</v>
      </c>
      <c r="C317" s="12">
        <v>165</v>
      </c>
      <c r="D317" s="12">
        <v>165</v>
      </c>
      <c r="E317" s="12">
        <v>165</v>
      </c>
      <c r="F317" s="12">
        <v>165</v>
      </c>
      <c r="G317" s="12">
        <v>165</v>
      </c>
      <c r="H317" s="12">
        <v>165</v>
      </c>
      <c r="I317" s="12">
        <v>165</v>
      </c>
      <c r="J317" s="12">
        <v>165</v>
      </c>
      <c r="K317" s="12">
        <v>465</v>
      </c>
      <c r="L317" s="12">
        <v>565</v>
      </c>
      <c r="M317" s="12">
        <v>565</v>
      </c>
      <c r="N317" s="12">
        <v>565</v>
      </c>
      <c r="O317" s="12">
        <v>565</v>
      </c>
      <c r="P317" s="12">
        <v>615</v>
      </c>
      <c r="Q317" s="12">
        <v>615</v>
      </c>
      <c r="R317" s="12">
        <v>615</v>
      </c>
      <c r="S317" s="12">
        <v>615</v>
      </c>
      <c r="T317" s="12">
        <v>615</v>
      </c>
      <c r="U317" s="12">
        <v>615</v>
      </c>
      <c r="V317" s="12">
        <v>615</v>
      </c>
      <c r="W317" s="12">
        <v>615</v>
      </c>
      <c r="X317" s="12">
        <v>615</v>
      </c>
      <c r="Y317" s="12">
        <v>615</v>
      </c>
      <c r="Z317" s="13">
        <v>615</v>
      </c>
    </row>
    <row r="318" spans="1:26" x14ac:dyDescent="0.25">
      <c r="A318" s="8" t="s">
        <v>11</v>
      </c>
      <c r="B318" s="12">
        <v>10</v>
      </c>
      <c r="C318" s="12">
        <v>10</v>
      </c>
      <c r="D318" s="12">
        <v>10</v>
      </c>
      <c r="E318" s="12">
        <v>10</v>
      </c>
      <c r="F318" s="12">
        <v>10</v>
      </c>
      <c r="G318" s="12">
        <v>10</v>
      </c>
      <c r="H318" s="12">
        <v>10</v>
      </c>
      <c r="I318" s="12">
        <v>10</v>
      </c>
      <c r="J318" s="12">
        <v>10</v>
      </c>
      <c r="K318" s="12">
        <v>10</v>
      </c>
      <c r="L318" s="12">
        <v>10</v>
      </c>
      <c r="M318" s="12">
        <v>10</v>
      </c>
      <c r="N318" s="12">
        <v>10</v>
      </c>
      <c r="O318" s="12">
        <v>10</v>
      </c>
      <c r="P318" s="12">
        <v>10</v>
      </c>
      <c r="Q318" s="12">
        <v>10</v>
      </c>
      <c r="R318" s="12">
        <v>10</v>
      </c>
      <c r="S318" s="12">
        <v>10</v>
      </c>
      <c r="T318" s="12">
        <v>10</v>
      </c>
      <c r="U318" s="12">
        <v>10</v>
      </c>
      <c r="V318" s="12">
        <v>0</v>
      </c>
      <c r="W318" s="12">
        <v>10</v>
      </c>
      <c r="X318" s="12">
        <v>10</v>
      </c>
      <c r="Y318" s="12">
        <v>10</v>
      </c>
      <c r="Z318" s="13">
        <v>10</v>
      </c>
    </row>
    <row r="319" spans="1:26" ht="15.75" thickBot="1" x14ac:dyDescent="0.3">
      <c r="A319" s="9" t="s">
        <v>12</v>
      </c>
      <c r="B319" s="14">
        <v>0</v>
      </c>
      <c r="C319" s="14">
        <v>0</v>
      </c>
      <c r="D319" s="14">
        <v>0</v>
      </c>
      <c r="E319" s="14">
        <v>21</v>
      </c>
      <c r="F319" s="14">
        <v>93</v>
      </c>
      <c r="G319" s="14">
        <v>93</v>
      </c>
      <c r="H319" s="14">
        <v>93</v>
      </c>
      <c r="I319" s="14">
        <v>93</v>
      </c>
      <c r="J319" s="14">
        <v>93</v>
      </c>
      <c r="K319" s="14">
        <v>93</v>
      </c>
      <c r="L319" s="14">
        <v>93</v>
      </c>
      <c r="M319" s="14">
        <v>93</v>
      </c>
      <c r="N319" s="14">
        <v>93</v>
      </c>
      <c r="O319" s="14">
        <v>93</v>
      </c>
      <c r="P319" s="14">
        <v>93</v>
      </c>
      <c r="Q319" s="14">
        <v>93</v>
      </c>
      <c r="R319" s="14">
        <v>93</v>
      </c>
      <c r="S319" s="14">
        <v>93</v>
      </c>
      <c r="T319" s="14">
        <v>93</v>
      </c>
      <c r="U319" s="14">
        <v>93</v>
      </c>
      <c r="V319" s="14">
        <v>93</v>
      </c>
      <c r="W319" s="14">
        <v>93</v>
      </c>
      <c r="X319" s="14">
        <v>93</v>
      </c>
      <c r="Y319" s="14">
        <v>72</v>
      </c>
      <c r="Z319" s="15">
        <v>6</v>
      </c>
    </row>
    <row r="320" spans="1:26" ht="15.75" thickBot="1" x14ac:dyDescent="0.3"/>
    <row r="321" spans="1:26" ht="19.5" thickBot="1" x14ac:dyDescent="0.35">
      <c r="A321" s="1" t="s">
        <v>56</v>
      </c>
      <c r="B321" s="16" t="s">
        <v>41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3"/>
    </row>
    <row r="322" spans="1:26" ht="15.75" thickBot="1" x14ac:dyDescent="0.3">
      <c r="A322" s="4" t="s">
        <v>42</v>
      </c>
      <c r="B322" s="5">
        <v>2021</v>
      </c>
      <c r="C322" s="5">
        <v>2022</v>
      </c>
      <c r="D322" s="5">
        <v>2023</v>
      </c>
      <c r="E322" s="5">
        <v>2024</v>
      </c>
      <c r="F322" s="5">
        <v>2025</v>
      </c>
      <c r="G322" s="5">
        <v>2026</v>
      </c>
      <c r="H322" s="5">
        <v>2027</v>
      </c>
      <c r="I322" s="5">
        <v>2028</v>
      </c>
      <c r="J322" s="5">
        <v>2029</v>
      </c>
      <c r="K322" s="5">
        <v>2030</v>
      </c>
      <c r="L322" s="5">
        <v>2031</v>
      </c>
      <c r="M322" s="5">
        <v>2032</v>
      </c>
      <c r="N322" s="5">
        <v>2033</v>
      </c>
      <c r="O322" s="5">
        <v>2034</v>
      </c>
      <c r="P322" s="5">
        <v>2035</v>
      </c>
      <c r="Q322" s="5">
        <v>2036</v>
      </c>
      <c r="R322" s="5">
        <v>2037</v>
      </c>
      <c r="S322" s="5">
        <v>2038</v>
      </c>
      <c r="T322" s="5">
        <v>2039</v>
      </c>
      <c r="U322" s="5">
        <v>2040</v>
      </c>
      <c r="V322" s="5">
        <v>2041</v>
      </c>
      <c r="W322" s="5">
        <v>2042</v>
      </c>
      <c r="X322" s="5">
        <v>2043</v>
      </c>
      <c r="Y322" s="5">
        <v>2044</v>
      </c>
      <c r="Z322" s="6">
        <v>2045</v>
      </c>
    </row>
    <row r="323" spans="1:26" x14ac:dyDescent="0.25">
      <c r="A323" s="7" t="s">
        <v>38</v>
      </c>
      <c r="B323" s="10">
        <v>0</v>
      </c>
      <c r="C323" s="10">
        <v>0</v>
      </c>
      <c r="D323" s="10" t="s">
        <v>65</v>
      </c>
      <c r="E323" s="10" t="s">
        <v>65</v>
      </c>
      <c r="F323" s="10" t="s">
        <v>65</v>
      </c>
      <c r="G323" s="10" t="s">
        <v>65</v>
      </c>
      <c r="H323" s="10" t="s">
        <v>65</v>
      </c>
      <c r="I323" s="10" t="s">
        <v>65</v>
      </c>
      <c r="J323" s="10" t="s">
        <v>65</v>
      </c>
      <c r="K323" s="10" t="s">
        <v>66</v>
      </c>
      <c r="L323" s="10" t="s">
        <v>66</v>
      </c>
      <c r="M323" s="10" t="s">
        <v>66</v>
      </c>
      <c r="N323" s="10" t="s">
        <v>66</v>
      </c>
      <c r="O323" s="10" t="s">
        <v>66</v>
      </c>
      <c r="P323" s="10" t="s">
        <v>66</v>
      </c>
      <c r="Q323" s="10" t="s">
        <v>66</v>
      </c>
      <c r="R323" s="10" t="s">
        <v>66</v>
      </c>
      <c r="S323" s="10" t="s">
        <v>66</v>
      </c>
      <c r="T323" s="10" t="s">
        <v>67</v>
      </c>
      <c r="U323" s="10" t="s">
        <v>68</v>
      </c>
      <c r="V323" s="10" t="s">
        <v>68</v>
      </c>
      <c r="W323" s="10" t="s">
        <v>68</v>
      </c>
      <c r="X323" s="10" t="s">
        <v>68</v>
      </c>
      <c r="Y323" s="10" t="s">
        <v>68</v>
      </c>
      <c r="Z323" s="11" t="s">
        <v>68</v>
      </c>
    </row>
    <row r="324" spans="1:26" x14ac:dyDescent="0.25">
      <c r="A324" s="8" t="s">
        <v>39</v>
      </c>
      <c r="B324" s="12">
        <v>0</v>
      </c>
      <c r="C324" s="12">
        <v>0</v>
      </c>
      <c r="D324" s="12">
        <v>0</v>
      </c>
      <c r="E324" s="12">
        <v>0</v>
      </c>
      <c r="F324" s="12">
        <v>0</v>
      </c>
      <c r="G324" s="12" t="s">
        <v>66</v>
      </c>
      <c r="H324" s="12" t="s">
        <v>66</v>
      </c>
      <c r="I324" s="12" t="s">
        <v>66</v>
      </c>
      <c r="J324" s="12" t="s">
        <v>66</v>
      </c>
      <c r="K324" s="12" t="s">
        <v>66</v>
      </c>
      <c r="L324" s="12" t="s">
        <v>66</v>
      </c>
      <c r="M324" s="12" t="s">
        <v>66</v>
      </c>
      <c r="N324" s="12" t="s">
        <v>66</v>
      </c>
      <c r="O324" s="12" t="s">
        <v>66</v>
      </c>
      <c r="P324" s="12" t="s">
        <v>66</v>
      </c>
      <c r="Q324" s="12" t="s">
        <v>66</v>
      </c>
      <c r="R324" s="12" t="s">
        <v>66</v>
      </c>
      <c r="S324" s="12" t="s">
        <v>66</v>
      </c>
      <c r="T324" s="12" t="s">
        <v>66</v>
      </c>
      <c r="U324" s="12" t="s">
        <v>66</v>
      </c>
      <c r="V324" s="12" t="s">
        <v>66</v>
      </c>
      <c r="W324" s="12" t="s">
        <v>66</v>
      </c>
      <c r="X324" s="12" t="s">
        <v>66</v>
      </c>
      <c r="Y324" s="12" t="s">
        <v>66</v>
      </c>
      <c r="Z324" s="13" t="s">
        <v>66</v>
      </c>
    </row>
    <row r="325" spans="1:26" x14ac:dyDescent="0.25">
      <c r="A325" s="8" t="s">
        <v>2</v>
      </c>
      <c r="B325" s="12">
        <v>0</v>
      </c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145</v>
      </c>
      <c r="U325" s="12">
        <v>145</v>
      </c>
      <c r="V325" s="12">
        <v>145</v>
      </c>
      <c r="W325" s="12">
        <v>145</v>
      </c>
      <c r="X325" s="12">
        <v>145</v>
      </c>
      <c r="Y325" s="12">
        <v>145</v>
      </c>
      <c r="Z325" s="13">
        <v>145</v>
      </c>
    </row>
    <row r="326" spans="1:26" x14ac:dyDescent="0.25">
      <c r="A326" s="8" t="s">
        <v>3</v>
      </c>
      <c r="B326" s="12">
        <v>0</v>
      </c>
      <c r="C326" s="12">
        <v>0</v>
      </c>
      <c r="D326" s="12">
        <v>50</v>
      </c>
      <c r="E326" s="12">
        <v>100</v>
      </c>
      <c r="F326" s="12">
        <v>100</v>
      </c>
      <c r="G326" s="12">
        <v>100</v>
      </c>
      <c r="H326" s="12">
        <v>100</v>
      </c>
      <c r="I326" s="12">
        <v>100</v>
      </c>
      <c r="J326" s="12">
        <v>100</v>
      </c>
      <c r="K326" s="12">
        <v>150</v>
      </c>
      <c r="L326" s="12">
        <v>150</v>
      </c>
      <c r="M326" s="12">
        <v>150</v>
      </c>
      <c r="N326" s="12">
        <v>150</v>
      </c>
      <c r="O326" s="12">
        <v>200</v>
      </c>
      <c r="P326" s="12">
        <v>200</v>
      </c>
      <c r="Q326" s="12">
        <v>200</v>
      </c>
      <c r="R326" s="12">
        <v>200</v>
      </c>
      <c r="S326" s="12">
        <v>250</v>
      </c>
      <c r="T326" s="12">
        <v>400</v>
      </c>
      <c r="U326" s="12">
        <v>850</v>
      </c>
      <c r="V326" s="12">
        <v>900</v>
      </c>
      <c r="W326" s="12">
        <v>900</v>
      </c>
      <c r="X326" s="12">
        <v>950</v>
      </c>
      <c r="Y326" s="12">
        <v>950</v>
      </c>
      <c r="Z326" s="13">
        <v>950</v>
      </c>
    </row>
    <row r="327" spans="1:26" x14ac:dyDescent="0.25">
      <c r="A327" s="8" t="s">
        <v>4</v>
      </c>
      <c r="B327" s="12">
        <v>0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3">
        <v>0</v>
      </c>
    </row>
    <row r="328" spans="1:26" x14ac:dyDescent="0.25">
      <c r="A328" s="8" t="s">
        <v>5</v>
      </c>
      <c r="B328" s="12">
        <v>0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3">
        <v>0</v>
      </c>
    </row>
    <row r="329" spans="1:26" x14ac:dyDescent="0.25">
      <c r="A329" s="8" t="s">
        <v>6</v>
      </c>
      <c r="B329" s="12">
        <v>-2.9999999999859028E-2</v>
      </c>
      <c r="C329" s="12">
        <v>-2.9999999999859028E-2</v>
      </c>
      <c r="D329" s="12">
        <v>99.970000000000255</v>
      </c>
      <c r="E329" s="12">
        <v>101.47000000000025</v>
      </c>
      <c r="F329" s="12">
        <v>631.44999999999982</v>
      </c>
      <c r="G329" s="12">
        <v>631.44999999999982</v>
      </c>
      <c r="H329" s="12">
        <v>631.44999999999982</v>
      </c>
      <c r="I329" s="12">
        <v>631.44999999999982</v>
      </c>
      <c r="J329" s="12">
        <v>631.44999999999982</v>
      </c>
      <c r="K329" s="12">
        <v>631.44999999999982</v>
      </c>
      <c r="L329" s="12">
        <v>631.44999999999982</v>
      </c>
      <c r="M329" s="12">
        <v>631.44999999999982</v>
      </c>
      <c r="N329" s="12">
        <v>631.44999999999982</v>
      </c>
      <c r="O329" s="12">
        <v>631.44999999999982</v>
      </c>
      <c r="P329" s="12">
        <v>631.44999999999982</v>
      </c>
      <c r="Q329" s="12">
        <v>631.44999999999982</v>
      </c>
      <c r="R329" s="12">
        <v>631.44999999999982</v>
      </c>
      <c r="S329" s="12">
        <v>631.44999999999982</v>
      </c>
      <c r="T329" s="12">
        <v>631.44999999999982</v>
      </c>
      <c r="U329" s="12">
        <v>631.44999999999982</v>
      </c>
      <c r="V329" s="12">
        <v>631.44999999999982</v>
      </c>
      <c r="W329" s="12">
        <v>631.44999999999982</v>
      </c>
      <c r="X329" s="12">
        <v>631.44999999999982</v>
      </c>
      <c r="Y329" s="12">
        <v>631.44999999999982</v>
      </c>
      <c r="Z329" s="13">
        <v>634.44999999999959</v>
      </c>
    </row>
    <row r="330" spans="1:26" x14ac:dyDescent="0.25">
      <c r="A330" s="8" t="s">
        <v>7</v>
      </c>
      <c r="B330" s="12">
        <v>0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3">
        <v>0</v>
      </c>
    </row>
    <row r="331" spans="1:26" x14ac:dyDescent="0.25">
      <c r="A331" s="8" t="s">
        <v>8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3">
        <v>0</v>
      </c>
    </row>
    <row r="332" spans="1:26" x14ac:dyDescent="0.25">
      <c r="A332" s="8" t="s">
        <v>9</v>
      </c>
      <c r="B332" s="12">
        <v>4.63</v>
      </c>
      <c r="C332" s="12">
        <v>18.11</v>
      </c>
      <c r="D332" s="12">
        <v>39.68</v>
      </c>
      <c r="E332" s="12">
        <v>64.13</v>
      </c>
      <c r="F332" s="12">
        <v>78.44</v>
      </c>
      <c r="G332" s="12">
        <v>81.260000000000005</v>
      </c>
      <c r="H332" s="12">
        <v>80.489999999999995</v>
      </c>
      <c r="I332" s="12">
        <v>80.02</v>
      </c>
      <c r="J332" s="12">
        <v>79.11</v>
      </c>
      <c r="K332" s="12">
        <v>78.430000000000007</v>
      </c>
      <c r="L332" s="12">
        <v>77.760000000000005</v>
      </c>
      <c r="M332" s="12">
        <v>77.150000000000006</v>
      </c>
      <c r="N332" s="12">
        <v>76.540000000000006</v>
      </c>
      <c r="O332" s="12">
        <v>75.260000000000005</v>
      </c>
      <c r="P332" s="12">
        <v>74.02</v>
      </c>
      <c r="Q332" s="12">
        <v>72.95</v>
      </c>
      <c r="R332" s="12">
        <v>72.75</v>
      </c>
      <c r="S332" s="12">
        <v>72.540000000000006</v>
      </c>
      <c r="T332" s="12">
        <v>72.45</v>
      </c>
      <c r="U332" s="12">
        <v>72.41</v>
      </c>
      <c r="V332" s="12">
        <v>72.42</v>
      </c>
      <c r="W332" s="12">
        <v>72.48</v>
      </c>
      <c r="X332" s="12">
        <v>72.569999999999993</v>
      </c>
      <c r="Y332" s="12">
        <v>72.73</v>
      </c>
      <c r="Z332" s="13">
        <v>72.89</v>
      </c>
    </row>
    <row r="333" spans="1:26" x14ac:dyDescent="0.25">
      <c r="A333" s="8" t="s">
        <v>10</v>
      </c>
      <c r="B333" s="12">
        <v>0</v>
      </c>
      <c r="C333" s="12">
        <v>165</v>
      </c>
      <c r="D333" s="12">
        <v>165</v>
      </c>
      <c r="E333" s="12">
        <v>165</v>
      </c>
      <c r="F333" s="12">
        <v>165</v>
      </c>
      <c r="G333" s="12">
        <v>365</v>
      </c>
      <c r="H333" s="12">
        <v>365</v>
      </c>
      <c r="I333" s="12">
        <v>415</v>
      </c>
      <c r="J333" s="12">
        <v>465</v>
      </c>
      <c r="K333" s="12">
        <v>515</v>
      </c>
      <c r="L333" s="12">
        <v>565</v>
      </c>
      <c r="M333" s="12">
        <v>565</v>
      </c>
      <c r="N333" s="12">
        <v>615</v>
      </c>
      <c r="O333" s="12">
        <v>615</v>
      </c>
      <c r="P333" s="12">
        <v>615</v>
      </c>
      <c r="Q333" s="12">
        <v>615</v>
      </c>
      <c r="R333" s="12">
        <v>615</v>
      </c>
      <c r="S333" s="12">
        <v>615</v>
      </c>
      <c r="T333" s="12">
        <v>615</v>
      </c>
      <c r="U333" s="12">
        <v>615</v>
      </c>
      <c r="V333" s="12">
        <v>615</v>
      </c>
      <c r="W333" s="12">
        <v>615</v>
      </c>
      <c r="X333" s="12">
        <v>615</v>
      </c>
      <c r="Y333" s="12">
        <v>615</v>
      </c>
      <c r="Z333" s="13">
        <v>615</v>
      </c>
    </row>
    <row r="334" spans="1:26" x14ac:dyDescent="0.25">
      <c r="A334" s="8" t="s">
        <v>11</v>
      </c>
      <c r="B334" s="12">
        <v>10</v>
      </c>
      <c r="C334" s="12">
        <v>10</v>
      </c>
      <c r="D334" s="12">
        <v>10</v>
      </c>
      <c r="E334" s="12">
        <v>10</v>
      </c>
      <c r="F334" s="12">
        <v>10</v>
      </c>
      <c r="G334" s="12">
        <v>10</v>
      </c>
      <c r="H334" s="12">
        <v>10</v>
      </c>
      <c r="I334" s="12">
        <v>10</v>
      </c>
      <c r="J334" s="12">
        <v>10</v>
      </c>
      <c r="K334" s="12">
        <v>10</v>
      </c>
      <c r="L334" s="12">
        <v>10</v>
      </c>
      <c r="M334" s="12">
        <v>10</v>
      </c>
      <c r="N334" s="12">
        <v>10</v>
      </c>
      <c r="O334" s="12">
        <v>10</v>
      </c>
      <c r="P334" s="12">
        <v>10</v>
      </c>
      <c r="Q334" s="12">
        <v>10</v>
      </c>
      <c r="R334" s="12">
        <v>10</v>
      </c>
      <c r="S334" s="12">
        <v>10</v>
      </c>
      <c r="T334" s="12">
        <v>10</v>
      </c>
      <c r="U334" s="12">
        <v>10</v>
      </c>
      <c r="V334" s="12">
        <v>10</v>
      </c>
      <c r="W334" s="12">
        <v>10</v>
      </c>
      <c r="X334" s="12">
        <v>10</v>
      </c>
      <c r="Y334" s="12">
        <v>10</v>
      </c>
      <c r="Z334" s="13">
        <v>10</v>
      </c>
    </row>
    <row r="335" spans="1:26" ht="15.75" thickBot="1" x14ac:dyDescent="0.3">
      <c r="A335" s="9" t="s">
        <v>12</v>
      </c>
      <c r="B335" s="14">
        <v>0</v>
      </c>
      <c r="C335" s="14">
        <v>0</v>
      </c>
      <c r="D335" s="14">
        <v>0</v>
      </c>
      <c r="E335" s="14">
        <v>1</v>
      </c>
      <c r="F335" s="14">
        <v>21</v>
      </c>
      <c r="G335" s="14">
        <v>21</v>
      </c>
      <c r="H335" s="14">
        <v>21</v>
      </c>
      <c r="I335" s="14">
        <v>21</v>
      </c>
      <c r="J335" s="14">
        <v>21</v>
      </c>
      <c r="K335" s="14">
        <v>21</v>
      </c>
      <c r="L335" s="14">
        <v>21</v>
      </c>
      <c r="M335" s="14">
        <v>21</v>
      </c>
      <c r="N335" s="14">
        <v>21</v>
      </c>
      <c r="O335" s="14">
        <v>21</v>
      </c>
      <c r="P335" s="14">
        <v>21</v>
      </c>
      <c r="Q335" s="14">
        <v>21</v>
      </c>
      <c r="R335" s="14">
        <v>21</v>
      </c>
      <c r="S335" s="14">
        <v>21</v>
      </c>
      <c r="T335" s="14">
        <v>21</v>
      </c>
      <c r="U335" s="14">
        <v>21</v>
      </c>
      <c r="V335" s="14">
        <v>21</v>
      </c>
      <c r="W335" s="14">
        <v>21</v>
      </c>
      <c r="X335" s="14">
        <v>21</v>
      </c>
      <c r="Y335" s="14">
        <v>20</v>
      </c>
      <c r="Z335" s="15">
        <v>2</v>
      </c>
    </row>
    <row r="336" spans="1:26" ht="15.75" thickBot="1" x14ac:dyDescent="0.3"/>
    <row r="337" spans="1:26" ht="19.5" thickBot="1" x14ac:dyDescent="0.35">
      <c r="A337" s="1" t="s">
        <v>57</v>
      </c>
      <c r="B337" s="16" t="s">
        <v>41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3"/>
    </row>
    <row r="338" spans="1:26" ht="15.75" thickBot="1" x14ac:dyDescent="0.3">
      <c r="A338" s="4" t="s">
        <v>42</v>
      </c>
      <c r="B338" s="5">
        <v>2021</v>
      </c>
      <c r="C338" s="5">
        <v>2022</v>
      </c>
      <c r="D338" s="5">
        <v>2023</v>
      </c>
      <c r="E338" s="5">
        <v>2024</v>
      </c>
      <c r="F338" s="5">
        <v>2025</v>
      </c>
      <c r="G338" s="5">
        <v>2026</v>
      </c>
      <c r="H338" s="5">
        <v>2027</v>
      </c>
      <c r="I338" s="5">
        <v>2028</v>
      </c>
      <c r="J338" s="5">
        <v>2029</v>
      </c>
      <c r="K338" s="5">
        <v>2030</v>
      </c>
      <c r="L338" s="5">
        <v>2031</v>
      </c>
      <c r="M338" s="5">
        <v>2032</v>
      </c>
      <c r="N338" s="5">
        <v>2033</v>
      </c>
      <c r="O338" s="5">
        <v>2034</v>
      </c>
      <c r="P338" s="5">
        <v>2035</v>
      </c>
      <c r="Q338" s="5">
        <v>2036</v>
      </c>
      <c r="R338" s="5">
        <v>2037</v>
      </c>
      <c r="S338" s="5">
        <v>2038</v>
      </c>
      <c r="T338" s="5">
        <v>2039</v>
      </c>
      <c r="U338" s="5">
        <v>2040</v>
      </c>
      <c r="V338" s="5">
        <v>2041</v>
      </c>
      <c r="W338" s="5">
        <v>2042</v>
      </c>
      <c r="X338" s="5">
        <v>2043</v>
      </c>
      <c r="Y338" s="5">
        <v>2044</v>
      </c>
      <c r="Z338" s="6">
        <v>2045</v>
      </c>
    </row>
    <row r="339" spans="1:26" x14ac:dyDescent="0.25">
      <c r="A339" s="7" t="s">
        <v>38</v>
      </c>
      <c r="B339" s="10">
        <v>0</v>
      </c>
      <c r="C339" s="10">
        <v>0</v>
      </c>
      <c r="D339" s="10" t="s">
        <v>65</v>
      </c>
      <c r="E339" s="10" t="s">
        <v>65</v>
      </c>
      <c r="F339" s="10" t="s">
        <v>65</v>
      </c>
      <c r="G339" s="10" t="s">
        <v>66</v>
      </c>
      <c r="H339" s="10" t="s">
        <v>66</v>
      </c>
      <c r="I339" s="10" t="s">
        <v>66</v>
      </c>
      <c r="J339" s="10" t="s">
        <v>66</v>
      </c>
      <c r="K339" s="10" t="s">
        <v>66</v>
      </c>
      <c r="L339" s="10" t="s">
        <v>66</v>
      </c>
      <c r="M339" s="10" t="s">
        <v>66</v>
      </c>
      <c r="N339" s="10" t="s">
        <v>66</v>
      </c>
      <c r="O339" s="10" t="s">
        <v>66</v>
      </c>
      <c r="P339" s="10" t="s">
        <v>66</v>
      </c>
      <c r="Q339" s="10" t="s">
        <v>66</v>
      </c>
      <c r="R339" s="10" t="s">
        <v>66</v>
      </c>
      <c r="S339" s="10" t="s">
        <v>66</v>
      </c>
      <c r="T339" s="10" t="s">
        <v>67</v>
      </c>
      <c r="U339" s="10" t="s">
        <v>68</v>
      </c>
      <c r="V339" s="10" t="s">
        <v>68</v>
      </c>
      <c r="W339" s="10" t="s">
        <v>68</v>
      </c>
      <c r="X339" s="10" t="s">
        <v>68</v>
      </c>
      <c r="Y339" s="10" t="s">
        <v>68</v>
      </c>
      <c r="Z339" s="11" t="s">
        <v>68</v>
      </c>
    </row>
    <row r="340" spans="1:26" x14ac:dyDescent="0.25">
      <c r="A340" s="8" t="s">
        <v>39</v>
      </c>
      <c r="B340" s="12">
        <v>0</v>
      </c>
      <c r="C340" s="12">
        <v>0</v>
      </c>
      <c r="D340" s="12">
        <v>0</v>
      </c>
      <c r="E340" s="12">
        <v>0</v>
      </c>
      <c r="F340" s="12">
        <v>0</v>
      </c>
      <c r="G340" s="12" t="s">
        <v>66</v>
      </c>
      <c r="H340" s="12" t="s">
        <v>66</v>
      </c>
      <c r="I340" s="12" t="s">
        <v>66</v>
      </c>
      <c r="J340" s="12" t="s">
        <v>66</v>
      </c>
      <c r="K340" s="12" t="s">
        <v>66</v>
      </c>
      <c r="L340" s="12" t="s">
        <v>66</v>
      </c>
      <c r="M340" s="12" t="s">
        <v>66</v>
      </c>
      <c r="N340" s="12" t="s">
        <v>66</v>
      </c>
      <c r="O340" s="12" t="s">
        <v>66</v>
      </c>
      <c r="P340" s="12" t="s">
        <v>66</v>
      </c>
      <c r="Q340" s="12" t="s">
        <v>66</v>
      </c>
      <c r="R340" s="12" t="s">
        <v>66</v>
      </c>
      <c r="S340" s="12" t="s">
        <v>66</v>
      </c>
      <c r="T340" s="12" t="s">
        <v>66</v>
      </c>
      <c r="U340" s="12" t="s">
        <v>66</v>
      </c>
      <c r="V340" s="12" t="s">
        <v>69</v>
      </c>
      <c r="W340" s="12" t="s">
        <v>69</v>
      </c>
      <c r="X340" s="12" t="s">
        <v>69</v>
      </c>
      <c r="Y340" s="12" t="s">
        <v>69</v>
      </c>
      <c r="Z340" s="13" t="s">
        <v>69</v>
      </c>
    </row>
    <row r="341" spans="1:26" x14ac:dyDescent="0.25">
      <c r="A341" s="8" t="s">
        <v>2</v>
      </c>
      <c r="B341" s="12">
        <v>0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145</v>
      </c>
      <c r="V341" s="12">
        <v>145</v>
      </c>
      <c r="W341" s="12">
        <v>145</v>
      </c>
      <c r="X341" s="12">
        <v>145</v>
      </c>
      <c r="Y341" s="12">
        <v>145</v>
      </c>
      <c r="Z341" s="13">
        <v>145</v>
      </c>
    </row>
    <row r="342" spans="1:26" x14ac:dyDescent="0.25">
      <c r="A342" s="8" t="s">
        <v>3</v>
      </c>
      <c r="B342" s="12">
        <v>0</v>
      </c>
      <c r="C342" s="12">
        <v>0</v>
      </c>
      <c r="D342" s="12">
        <v>50</v>
      </c>
      <c r="E342" s="12">
        <v>50</v>
      </c>
      <c r="F342" s="12">
        <v>50</v>
      </c>
      <c r="G342" s="12">
        <v>400</v>
      </c>
      <c r="H342" s="12">
        <v>450</v>
      </c>
      <c r="I342" s="12">
        <v>450</v>
      </c>
      <c r="J342" s="12">
        <v>500</v>
      </c>
      <c r="K342" s="12">
        <v>500</v>
      </c>
      <c r="L342" s="12">
        <v>500</v>
      </c>
      <c r="M342" s="12">
        <v>550</v>
      </c>
      <c r="N342" s="12">
        <v>550</v>
      </c>
      <c r="O342" s="12">
        <v>568.6</v>
      </c>
      <c r="P342" s="12">
        <v>618.6</v>
      </c>
      <c r="Q342" s="12">
        <v>618.6</v>
      </c>
      <c r="R342" s="12">
        <v>618.6</v>
      </c>
      <c r="S342" s="12">
        <v>618.6</v>
      </c>
      <c r="T342" s="12">
        <v>627.9</v>
      </c>
      <c r="U342" s="12">
        <v>827.9</v>
      </c>
      <c r="V342" s="12">
        <v>977.9</v>
      </c>
      <c r="W342" s="12">
        <v>1027.9000000000001</v>
      </c>
      <c r="X342" s="12">
        <v>1027.9000000000001</v>
      </c>
      <c r="Y342" s="12">
        <v>1027.9000000000001</v>
      </c>
      <c r="Z342" s="13">
        <v>1027.9000000000001</v>
      </c>
    </row>
    <row r="343" spans="1:26" x14ac:dyDescent="0.25">
      <c r="A343" s="8" t="s">
        <v>4</v>
      </c>
      <c r="B343" s="12">
        <v>0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3">
        <v>0</v>
      </c>
    </row>
    <row r="344" spans="1:26" x14ac:dyDescent="0.25">
      <c r="A344" s="8" t="s">
        <v>5</v>
      </c>
      <c r="B344" s="12">
        <v>0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3">
        <v>0</v>
      </c>
    </row>
    <row r="345" spans="1:26" x14ac:dyDescent="0.25">
      <c r="A345" s="8" t="s">
        <v>6</v>
      </c>
      <c r="B345" s="12">
        <v>-2.9999999999859028E-2</v>
      </c>
      <c r="C345" s="12">
        <v>-2.9999999999859028E-2</v>
      </c>
      <c r="D345" s="12">
        <v>299.96999999999991</v>
      </c>
      <c r="E345" s="12">
        <v>599.9699999999998</v>
      </c>
      <c r="F345" s="12">
        <v>676.42999999999961</v>
      </c>
      <c r="G345" s="12">
        <v>676.42999999999961</v>
      </c>
      <c r="H345" s="12">
        <v>676.42999999999961</v>
      </c>
      <c r="I345" s="12">
        <v>676.42999999999961</v>
      </c>
      <c r="J345" s="12">
        <v>676.42999999999961</v>
      </c>
      <c r="K345" s="12">
        <v>676.42999999999961</v>
      </c>
      <c r="L345" s="12">
        <v>676.42999999999961</v>
      </c>
      <c r="M345" s="12">
        <v>676.42999999999961</v>
      </c>
      <c r="N345" s="12">
        <v>676.42999999999961</v>
      </c>
      <c r="O345" s="12">
        <v>676.42999999999961</v>
      </c>
      <c r="P345" s="12">
        <v>676.42999999999961</v>
      </c>
      <c r="Q345" s="12">
        <v>676.42999999999961</v>
      </c>
      <c r="R345" s="12">
        <v>676.42999999999961</v>
      </c>
      <c r="S345" s="12">
        <v>676.42999999999961</v>
      </c>
      <c r="T345" s="12">
        <v>676.42999999999961</v>
      </c>
      <c r="U345" s="12">
        <v>676.42999999999961</v>
      </c>
      <c r="V345" s="12">
        <v>676.42999999999961</v>
      </c>
      <c r="W345" s="12">
        <v>676.42999999999961</v>
      </c>
      <c r="X345" s="12">
        <v>676.42999999999961</v>
      </c>
      <c r="Y345" s="12">
        <v>676.42999999999961</v>
      </c>
      <c r="Z345" s="13">
        <v>680.92999999999961</v>
      </c>
    </row>
    <row r="346" spans="1:26" x14ac:dyDescent="0.25">
      <c r="A346" s="8" t="s">
        <v>7</v>
      </c>
      <c r="B346" s="12">
        <v>0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3">
        <v>0</v>
      </c>
    </row>
    <row r="347" spans="1:26" x14ac:dyDescent="0.25">
      <c r="A347" s="8" t="s">
        <v>8</v>
      </c>
      <c r="B347" s="12">
        <v>0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3">
        <v>0</v>
      </c>
    </row>
    <row r="348" spans="1:26" x14ac:dyDescent="0.25">
      <c r="A348" s="8" t="s">
        <v>9</v>
      </c>
      <c r="B348" s="12">
        <v>4.63</v>
      </c>
      <c r="C348" s="12">
        <v>18.11</v>
      </c>
      <c r="D348" s="12">
        <v>39.68</v>
      </c>
      <c r="E348" s="12">
        <v>64.13</v>
      </c>
      <c r="F348" s="12">
        <v>78.44</v>
      </c>
      <c r="G348" s="12">
        <v>81.260000000000005</v>
      </c>
      <c r="H348" s="12">
        <v>80.489999999999995</v>
      </c>
      <c r="I348" s="12">
        <v>80.02</v>
      </c>
      <c r="J348" s="12">
        <v>79.11</v>
      </c>
      <c r="K348" s="12">
        <v>78.430000000000007</v>
      </c>
      <c r="L348" s="12">
        <v>77.760000000000005</v>
      </c>
      <c r="M348" s="12">
        <v>77.150000000000006</v>
      </c>
      <c r="N348" s="12">
        <v>76.540000000000006</v>
      </c>
      <c r="O348" s="12">
        <v>75.260000000000005</v>
      </c>
      <c r="P348" s="12">
        <v>74.02</v>
      </c>
      <c r="Q348" s="12">
        <v>72.95</v>
      </c>
      <c r="R348" s="12">
        <v>72.75</v>
      </c>
      <c r="S348" s="12">
        <v>72.540000000000006</v>
      </c>
      <c r="T348" s="12">
        <v>72.45</v>
      </c>
      <c r="U348" s="12">
        <v>72.41</v>
      </c>
      <c r="V348" s="12">
        <v>72.42</v>
      </c>
      <c r="W348" s="12">
        <v>72.48</v>
      </c>
      <c r="X348" s="12">
        <v>72.569999999999993</v>
      </c>
      <c r="Y348" s="12">
        <v>72.73</v>
      </c>
      <c r="Z348" s="13">
        <v>72.89</v>
      </c>
    </row>
    <row r="349" spans="1:26" x14ac:dyDescent="0.25">
      <c r="A349" s="8" t="s">
        <v>10</v>
      </c>
      <c r="B349" s="12">
        <v>0</v>
      </c>
      <c r="C349" s="12">
        <v>165</v>
      </c>
      <c r="D349" s="12">
        <v>165</v>
      </c>
      <c r="E349" s="12">
        <v>165</v>
      </c>
      <c r="F349" s="12">
        <v>165</v>
      </c>
      <c r="G349" s="12">
        <v>165</v>
      </c>
      <c r="H349" s="12">
        <v>165</v>
      </c>
      <c r="I349" s="12">
        <v>165</v>
      </c>
      <c r="J349" s="12">
        <v>165</v>
      </c>
      <c r="K349" s="12">
        <v>165</v>
      </c>
      <c r="L349" s="12">
        <v>165</v>
      </c>
      <c r="M349" s="12">
        <v>165</v>
      </c>
      <c r="N349" s="12">
        <v>165</v>
      </c>
      <c r="O349" s="12">
        <v>165</v>
      </c>
      <c r="P349" s="12">
        <v>165</v>
      </c>
      <c r="Q349" s="12">
        <v>215</v>
      </c>
      <c r="R349" s="12">
        <v>315</v>
      </c>
      <c r="S349" s="12">
        <v>315</v>
      </c>
      <c r="T349" s="12">
        <v>515</v>
      </c>
      <c r="U349" s="12">
        <v>615</v>
      </c>
      <c r="V349" s="12">
        <v>615</v>
      </c>
      <c r="W349" s="12">
        <v>615</v>
      </c>
      <c r="X349" s="12">
        <v>615</v>
      </c>
      <c r="Y349" s="12">
        <v>615</v>
      </c>
      <c r="Z349" s="13">
        <v>615</v>
      </c>
    </row>
    <row r="350" spans="1:26" x14ac:dyDescent="0.25">
      <c r="A350" s="8" t="s">
        <v>11</v>
      </c>
      <c r="B350" s="12">
        <v>10</v>
      </c>
      <c r="C350" s="12">
        <v>10</v>
      </c>
      <c r="D350" s="12">
        <v>10</v>
      </c>
      <c r="E350" s="12">
        <v>10</v>
      </c>
      <c r="F350" s="12">
        <v>10</v>
      </c>
      <c r="G350" s="12">
        <v>10</v>
      </c>
      <c r="H350" s="12">
        <v>10</v>
      </c>
      <c r="I350" s="12">
        <v>10</v>
      </c>
      <c r="J350" s="12">
        <v>10</v>
      </c>
      <c r="K350" s="12">
        <v>10</v>
      </c>
      <c r="L350" s="12">
        <v>10</v>
      </c>
      <c r="M350" s="12">
        <v>10</v>
      </c>
      <c r="N350" s="12">
        <v>10</v>
      </c>
      <c r="O350" s="12">
        <v>10</v>
      </c>
      <c r="P350" s="12">
        <v>10</v>
      </c>
      <c r="Q350" s="12">
        <v>10</v>
      </c>
      <c r="R350" s="12">
        <v>10</v>
      </c>
      <c r="S350" s="12">
        <v>10</v>
      </c>
      <c r="T350" s="12">
        <v>10</v>
      </c>
      <c r="U350" s="12">
        <v>10</v>
      </c>
      <c r="V350" s="12">
        <v>0</v>
      </c>
      <c r="W350" s="12">
        <v>0</v>
      </c>
      <c r="X350" s="12">
        <v>0</v>
      </c>
      <c r="Y350" s="12">
        <v>0</v>
      </c>
      <c r="Z350" s="13">
        <v>0</v>
      </c>
    </row>
    <row r="351" spans="1:26" ht="15.75" thickBot="1" x14ac:dyDescent="0.3">
      <c r="A351" s="9" t="s">
        <v>12</v>
      </c>
      <c r="B351" s="14">
        <v>0</v>
      </c>
      <c r="C351" s="14">
        <v>0</v>
      </c>
      <c r="D351" s="14">
        <v>0</v>
      </c>
      <c r="E351" s="14">
        <v>0</v>
      </c>
      <c r="F351" s="14">
        <v>51</v>
      </c>
      <c r="G351" s="14">
        <v>51</v>
      </c>
      <c r="H351" s="14">
        <v>51</v>
      </c>
      <c r="I351" s="14">
        <v>51</v>
      </c>
      <c r="J351" s="14">
        <v>51</v>
      </c>
      <c r="K351" s="14">
        <v>51</v>
      </c>
      <c r="L351" s="14">
        <v>51</v>
      </c>
      <c r="M351" s="14">
        <v>51</v>
      </c>
      <c r="N351" s="14">
        <v>51</v>
      </c>
      <c r="O351" s="14">
        <v>51</v>
      </c>
      <c r="P351" s="14">
        <v>51</v>
      </c>
      <c r="Q351" s="14">
        <v>51</v>
      </c>
      <c r="R351" s="14">
        <v>51</v>
      </c>
      <c r="S351" s="14">
        <v>51</v>
      </c>
      <c r="T351" s="14">
        <v>51</v>
      </c>
      <c r="U351" s="14">
        <v>51</v>
      </c>
      <c r="V351" s="14">
        <v>51</v>
      </c>
      <c r="W351" s="14">
        <v>51</v>
      </c>
      <c r="X351" s="14">
        <v>51</v>
      </c>
      <c r="Y351" s="14">
        <v>51</v>
      </c>
      <c r="Z351" s="15">
        <v>3</v>
      </c>
    </row>
    <row r="352" spans="1:26" ht="15.75" thickBot="1" x14ac:dyDescent="0.3"/>
    <row r="353" spans="1:26" ht="19.5" thickBot="1" x14ac:dyDescent="0.35">
      <c r="A353" s="1" t="s">
        <v>58</v>
      </c>
      <c r="B353" s="16" t="s">
        <v>41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3"/>
    </row>
    <row r="354" spans="1:26" ht="15.75" thickBot="1" x14ac:dyDescent="0.3">
      <c r="A354" s="4" t="s">
        <v>42</v>
      </c>
      <c r="B354" s="5">
        <v>2021</v>
      </c>
      <c r="C354" s="5">
        <v>2022</v>
      </c>
      <c r="D354" s="5">
        <v>2023</v>
      </c>
      <c r="E354" s="5">
        <v>2024</v>
      </c>
      <c r="F354" s="5">
        <v>2025</v>
      </c>
      <c r="G354" s="5">
        <v>2026</v>
      </c>
      <c r="H354" s="5">
        <v>2027</v>
      </c>
      <c r="I354" s="5">
        <v>2028</v>
      </c>
      <c r="J354" s="5">
        <v>2029</v>
      </c>
      <c r="K354" s="5">
        <v>2030</v>
      </c>
      <c r="L354" s="5">
        <v>2031</v>
      </c>
      <c r="M354" s="5">
        <v>2032</v>
      </c>
      <c r="N354" s="5">
        <v>2033</v>
      </c>
      <c r="O354" s="5">
        <v>2034</v>
      </c>
      <c r="P354" s="5">
        <v>2035</v>
      </c>
      <c r="Q354" s="5">
        <v>2036</v>
      </c>
      <c r="R354" s="5">
        <v>2037</v>
      </c>
      <c r="S354" s="5">
        <v>2038</v>
      </c>
      <c r="T354" s="5">
        <v>2039</v>
      </c>
      <c r="U354" s="5">
        <v>2040</v>
      </c>
      <c r="V354" s="5">
        <v>2041</v>
      </c>
      <c r="W354" s="5">
        <v>2042</v>
      </c>
      <c r="X354" s="5">
        <v>2043</v>
      </c>
      <c r="Y354" s="5">
        <v>2044</v>
      </c>
      <c r="Z354" s="6">
        <v>2045</v>
      </c>
    </row>
    <row r="355" spans="1:26" x14ac:dyDescent="0.25">
      <c r="A355" s="7" t="s">
        <v>38</v>
      </c>
      <c r="B355" s="10">
        <v>0</v>
      </c>
      <c r="C355" s="10">
        <v>0</v>
      </c>
      <c r="D355" s="10" t="s">
        <v>65</v>
      </c>
      <c r="E355" s="10" t="s">
        <v>65</v>
      </c>
      <c r="F355" s="10" t="s">
        <v>65</v>
      </c>
      <c r="G355" s="10" t="s">
        <v>65</v>
      </c>
      <c r="H355" s="10" t="s">
        <v>65</v>
      </c>
      <c r="I355" s="10" t="s">
        <v>65</v>
      </c>
      <c r="J355" s="10" t="s">
        <v>65</v>
      </c>
      <c r="K355" s="10" t="s">
        <v>65</v>
      </c>
      <c r="L355" s="10" t="s">
        <v>65</v>
      </c>
      <c r="M355" s="10" t="s">
        <v>65</v>
      </c>
      <c r="N355" s="10" t="s">
        <v>65</v>
      </c>
      <c r="O355" s="10" t="s">
        <v>66</v>
      </c>
      <c r="P355" s="10" t="s">
        <v>66</v>
      </c>
      <c r="Q355" s="10" t="s">
        <v>66</v>
      </c>
      <c r="R355" s="10" t="s">
        <v>66</v>
      </c>
      <c r="S355" s="10" t="s">
        <v>66</v>
      </c>
      <c r="T355" s="10" t="s">
        <v>67</v>
      </c>
      <c r="U355" s="10" t="s">
        <v>68</v>
      </c>
      <c r="V355" s="10" t="s">
        <v>68</v>
      </c>
      <c r="W355" s="10" t="s">
        <v>68</v>
      </c>
      <c r="X355" s="10" t="s">
        <v>68</v>
      </c>
      <c r="Y355" s="10" t="s">
        <v>68</v>
      </c>
      <c r="Z355" s="11" t="s">
        <v>68</v>
      </c>
    </row>
    <row r="356" spans="1:26" x14ac:dyDescent="0.25">
      <c r="A356" s="8" t="s">
        <v>39</v>
      </c>
      <c r="B356" s="12">
        <v>0</v>
      </c>
      <c r="C356" s="12">
        <v>0</v>
      </c>
      <c r="D356" s="12">
        <v>0</v>
      </c>
      <c r="E356" s="12">
        <v>0</v>
      </c>
      <c r="F356" s="12">
        <v>0</v>
      </c>
      <c r="G356" s="12" t="s">
        <v>35</v>
      </c>
      <c r="H356" s="12" t="s">
        <v>35</v>
      </c>
      <c r="I356" s="12" t="s">
        <v>35</v>
      </c>
      <c r="J356" s="12" t="s">
        <v>35</v>
      </c>
      <c r="K356" s="12" t="s">
        <v>35</v>
      </c>
      <c r="L356" s="12" t="s">
        <v>35</v>
      </c>
      <c r="M356" s="12" t="s">
        <v>35</v>
      </c>
      <c r="N356" s="12" t="s">
        <v>35</v>
      </c>
      <c r="O356" s="12" t="s">
        <v>35</v>
      </c>
      <c r="P356" s="12" t="s">
        <v>35</v>
      </c>
      <c r="Q356" s="12" t="s">
        <v>35</v>
      </c>
      <c r="R356" s="12" t="s">
        <v>69</v>
      </c>
      <c r="S356" s="12" t="s">
        <v>69</v>
      </c>
      <c r="T356" s="12" t="s">
        <v>69</v>
      </c>
      <c r="U356" s="12" t="s">
        <v>69</v>
      </c>
      <c r="V356" s="12" t="s">
        <v>69</v>
      </c>
      <c r="W356" s="12" t="s">
        <v>69</v>
      </c>
      <c r="X356" s="12" t="s">
        <v>69</v>
      </c>
      <c r="Y356" s="12" t="s">
        <v>69</v>
      </c>
      <c r="Z356" s="13" t="s">
        <v>69</v>
      </c>
    </row>
    <row r="357" spans="1:26" x14ac:dyDescent="0.25">
      <c r="A357" s="8" t="s">
        <v>2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145</v>
      </c>
      <c r="V357" s="12">
        <v>145</v>
      </c>
      <c r="W357" s="12">
        <v>145</v>
      </c>
      <c r="X357" s="12">
        <v>145</v>
      </c>
      <c r="Y357" s="12">
        <v>145</v>
      </c>
      <c r="Z357" s="13">
        <v>145</v>
      </c>
    </row>
    <row r="358" spans="1:26" x14ac:dyDescent="0.25">
      <c r="A358" s="8" t="s">
        <v>3</v>
      </c>
      <c r="B358" s="12">
        <v>0</v>
      </c>
      <c r="C358" s="12">
        <v>0</v>
      </c>
      <c r="D358" s="12">
        <v>50</v>
      </c>
      <c r="E358" s="12">
        <v>100</v>
      </c>
      <c r="F358" s="12">
        <v>150</v>
      </c>
      <c r="G358" s="12">
        <v>300</v>
      </c>
      <c r="H358" s="12">
        <v>350</v>
      </c>
      <c r="I358" s="12">
        <v>400</v>
      </c>
      <c r="J358" s="12">
        <v>450</v>
      </c>
      <c r="K358" s="12">
        <v>450</v>
      </c>
      <c r="L358" s="12">
        <v>450</v>
      </c>
      <c r="M358" s="12">
        <v>450</v>
      </c>
      <c r="N358" s="12">
        <v>450</v>
      </c>
      <c r="O358" s="12">
        <v>450</v>
      </c>
      <c r="P358" s="12">
        <v>450</v>
      </c>
      <c r="Q358" s="12">
        <v>450</v>
      </c>
      <c r="R358" s="12">
        <v>450</v>
      </c>
      <c r="S358" s="12">
        <v>500</v>
      </c>
      <c r="T358" s="12">
        <v>650</v>
      </c>
      <c r="U358" s="12">
        <v>1000</v>
      </c>
      <c r="V358" s="12">
        <v>1000</v>
      </c>
      <c r="W358" s="12">
        <v>1018.6</v>
      </c>
      <c r="X358" s="12">
        <v>1067.5999999999999</v>
      </c>
      <c r="Y358" s="12">
        <v>1067.5999999999999</v>
      </c>
      <c r="Z358" s="13">
        <v>1067.5999999999999</v>
      </c>
    </row>
    <row r="359" spans="1:26" x14ac:dyDescent="0.25">
      <c r="A359" s="8" t="s">
        <v>4</v>
      </c>
      <c r="B359" s="12">
        <v>0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3">
        <v>0</v>
      </c>
    </row>
    <row r="360" spans="1:26" x14ac:dyDescent="0.25">
      <c r="A360" s="8" t="s">
        <v>5</v>
      </c>
      <c r="B360" s="12">
        <v>0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</row>
    <row r="361" spans="1:26" x14ac:dyDescent="0.25">
      <c r="A361" s="8" t="s">
        <v>6</v>
      </c>
      <c r="B361" s="12">
        <v>-2.9999999999859028E-2</v>
      </c>
      <c r="C361" s="12">
        <v>-2.9999999999859028E-2</v>
      </c>
      <c r="D361" s="12">
        <v>-2.9999999999859028E-2</v>
      </c>
      <c r="E361" s="12">
        <v>49.970000000000255</v>
      </c>
      <c r="F361" s="12">
        <v>52.970000000000255</v>
      </c>
      <c r="G361" s="12">
        <v>102.97000000000025</v>
      </c>
      <c r="H361" s="12">
        <v>102.97000000000025</v>
      </c>
      <c r="I361" s="12">
        <v>102.97000000000025</v>
      </c>
      <c r="J361" s="12">
        <v>102.97000000000025</v>
      </c>
      <c r="K361" s="12">
        <v>102.97000000000025</v>
      </c>
      <c r="L361" s="12">
        <v>302.96999999999991</v>
      </c>
      <c r="M361" s="12">
        <v>402.9699999999998</v>
      </c>
      <c r="N361" s="12">
        <v>452.9699999999998</v>
      </c>
      <c r="O361" s="12">
        <v>602.9699999999998</v>
      </c>
      <c r="P361" s="12">
        <v>602.9699999999998</v>
      </c>
      <c r="Q361" s="12">
        <v>602.9699999999998</v>
      </c>
      <c r="R361" s="12">
        <v>602.9699999999998</v>
      </c>
      <c r="S361" s="12">
        <v>602.9699999999998</v>
      </c>
      <c r="T361" s="12">
        <v>602.9699999999998</v>
      </c>
      <c r="U361" s="12">
        <v>602.9699999999998</v>
      </c>
      <c r="V361" s="12">
        <v>602.9699999999998</v>
      </c>
      <c r="W361" s="12">
        <v>602.9699999999998</v>
      </c>
      <c r="X361" s="12">
        <v>602.9699999999998</v>
      </c>
      <c r="Y361" s="12">
        <v>602.9699999999998</v>
      </c>
      <c r="Z361" s="13">
        <v>602.9699999999998</v>
      </c>
    </row>
    <row r="362" spans="1:26" x14ac:dyDescent="0.25">
      <c r="A362" s="8" t="s">
        <v>7</v>
      </c>
      <c r="B362" s="12">
        <v>0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3">
        <v>0</v>
      </c>
    </row>
    <row r="363" spans="1:26" x14ac:dyDescent="0.25">
      <c r="A363" s="8" t="s">
        <v>8</v>
      </c>
      <c r="B363" s="12">
        <v>0</v>
      </c>
      <c r="C363" s="12">
        <v>0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3">
        <v>0</v>
      </c>
    </row>
    <row r="364" spans="1:26" x14ac:dyDescent="0.25">
      <c r="A364" s="8" t="s">
        <v>9</v>
      </c>
      <c r="B364" s="12">
        <v>4.63</v>
      </c>
      <c r="C364" s="12">
        <v>18.11</v>
      </c>
      <c r="D364" s="12">
        <v>39.68</v>
      </c>
      <c r="E364" s="12">
        <v>64.13</v>
      </c>
      <c r="F364" s="12">
        <v>78.44</v>
      </c>
      <c r="G364" s="12">
        <v>81.260000000000005</v>
      </c>
      <c r="H364" s="12">
        <v>80.489999999999995</v>
      </c>
      <c r="I364" s="12">
        <v>80.02</v>
      </c>
      <c r="J364" s="12">
        <v>79.11</v>
      </c>
      <c r="K364" s="12">
        <v>78.430000000000007</v>
      </c>
      <c r="L364" s="12">
        <v>77.760000000000005</v>
      </c>
      <c r="M364" s="12">
        <v>77.150000000000006</v>
      </c>
      <c r="N364" s="12">
        <v>76.540000000000006</v>
      </c>
      <c r="O364" s="12">
        <v>75.260000000000005</v>
      </c>
      <c r="P364" s="12">
        <v>74.02</v>
      </c>
      <c r="Q364" s="12">
        <v>72.95</v>
      </c>
      <c r="R364" s="12">
        <v>72.75</v>
      </c>
      <c r="S364" s="12">
        <v>72.540000000000006</v>
      </c>
      <c r="T364" s="12">
        <v>72.45</v>
      </c>
      <c r="U364" s="12">
        <v>72.41</v>
      </c>
      <c r="V364" s="12">
        <v>72.42</v>
      </c>
      <c r="W364" s="12">
        <v>72.48</v>
      </c>
      <c r="X364" s="12">
        <v>72.569999999999993</v>
      </c>
      <c r="Y364" s="12">
        <v>72.73</v>
      </c>
      <c r="Z364" s="13">
        <v>72.89</v>
      </c>
    </row>
    <row r="365" spans="1:26" x14ac:dyDescent="0.25">
      <c r="A365" s="8" t="s">
        <v>10</v>
      </c>
      <c r="B365" s="12">
        <v>0</v>
      </c>
      <c r="C365" s="12">
        <v>165</v>
      </c>
      <c r="D365" s="12">
        <v>165</v>
      </c>
      <c r="E365" s="12">
        <v>165</v>
      </c>
      <c r="F365" s="12">
        <v>165</v>
      </c>
      <c r="G365" s="12">
        <v>165</v>
      </c>
      <c r="H365" s="12">
        <v>165</v>
      </c>
      <c r="I365" s="12">
        <v>165</v>
      </c>
      <c r="J365" s="12">
        <v>165</v>
      </c>
      <c r="K365" s="12">
        <v>165</v>
      </c>
      <c r="L365" s="12">
        <v>165</v>
      </c>
      <c r="M365" s="12">
        <v>165</v>
      </c>
      <c r="N365" s="12">
        <v>165</v>
      </c>
      <c r="O365" s="12">
        <v>315</v>
      </c>
      <c r="P365" s="12">
        <v>365</v>
      </c>
      <c r="Q365" s="12">
        <v>365</v>
      </c>
      <c r="R365" s="12">
        <v>515</v>
      </c>
      <c r="S365" s="12">
        <v>515</v>
      </c>
      <c r="T365" s="12">
        <v>615</v>
      </c>
      <c r="U365" s="12">
        <v>615</v>
      </c>
      <c r="V365" s="12">
        <v>615</v>
      </c>
      <c r="W365" s="12">
        <v>615</v>
      </c>
      <c r="X365" s="12">
        <v>615</v>
      </c>
      <c r="Y365" s="12">
        <v>615</v>
      </c>
      <c r="Z365" s="13">
        <v>615</v>
      </c>
    </row>
    <row r="366" spans="1:26" x14ac:dyDescent="0.25">
      <c r="A366" s="8" t="s">
        <v>11</v>
      </c>
      <c r="B366" s="12">
        <v>10</v>
      </c>
      <c r="C366" s="12">
        <v>10</v>
      </c>
      <c r="D366" s="12">
        <v>10</v>
      </c>
      <c r="E366" s="12">
        <v>10</v>
      </c>
      <c r="F366" s="12">
        <v>10</v>
      </c>
      <c r="G366" s="12">
        <v>10</v>
      </c>
      <c r="H366" s="12">
        <v>10</v>
      </c>
      <c r="I366" s="12">
        <v>10</v>
      </c>
      <c r="J366" s="12">
        <v>10</v>
      </c>
      <c r="K366" s="12">
        <v>10</v>
      </c>
      <c r="L366" s="12">
        <v>10</v>
      </c>
      <c r="M366" s="12">
        <v>10</v>
      </c>
      <c r="N366" s="12">
        <v>10</v>
      </c>
      <c r="O366" s="12">
        <v>10</v>
      </c>
      <c r="P366" s="12">
        <v>10</v>
      </c>
      <c r="Q366" s="12">
        <v>10</v>
      </c>
      <c r="R366" s="12">
        <v>10</v>
      </c>
      <c r="S366" s="12">
        <v>10</v>
      </c>
      <c r="T366" s="12">
        <v>10</v>
      </c>
      <c r="U366" s="12">
        <v>10</v>
      </c>
      <c r="V366" s="12">
        <v>0</v>
      </c>
      <c r="W366" s="12">
        <v>0</v>
      </c>
      <c r="X366" s="12">
        <v>0</v>
      </c>
      <c r="Y366" s="12">
        <v>0</v>
      </c>
      <c r="Z366" s="13">
        <v>0</v>
      </c>
    </row>
    <row r="367" spans="1:26" ht="15.75" thickBot="1" x14ac:dyDescent="0.3">
      <c r="A367" s="9" t="s">
        <v>12</v>
      </c>
      <c r="B367" s="14">
        <v>0</v>
      </c>
      <c r="C367" s="14">
        <v>0</v>
      </c>
      <c r="D367" s="14">
        <v>0</v>
      </c>
      <c r="E367" s="14">
        <v>0</v>
      </c>
      <c r="F367" s="14">
        <v>2</v>
      </c>
      <c r="G367" s="14">
        <v>2</v>
      </c>
      <c r="H367" s="14">
        <v>2</v>
      </c>
      <c r="I367" s="14">
        <v>2</v>
      </c>
      <c r="J367" s="14">
        <v>2</v>
      </c>
      <c r="K367" s="14">
        <v>2</v>
      </c>
      <c r="L367" s="14">
        <v>2</v>
      </c>
      <c r="M367" s="14">
        <v>2</v>
      </c>
      <c r="N367" s="14">
        <v>2</v>
      </c>
      <c r="O367" s="14">
        <v>2</v>
      </c>
      <c r="P367" s="14">
        <v>2</v>
      </c>
      <c r="Q367" s="14">
        <v>2</v>
      </c>
      <c r="R367" s="14">
        <v>2</v>
      </c>
      <c r="S367" s="14">
        <v>2</v>
      </c>
      <c r="T367" s="14">
        <v>2</v>
      </c>
      <c r="U367" s="14">
        <v>2</v>
      </c>
      <c r="V367" s="14">
        <v>2</v>
      </c>
      <c r="W367" s="14">
        <v>2</v>
      </c>
      <c r="X367" s="14">
        <v>2</v>
      </c>
      <c r="Y367" s="14">
        <v>2</v>
      </c>
      <c r="Z367" s="15">
        <v>0</v>
      </c>
    </row>
    <row r="368" spans="1:26" ht="15.75" thickBot="1" x14ac:dyDescent="0.3"/>
    <row r="369" spans="1:26" ht="19.5" thickBot="1" x14ac:dyDescent="0.35">
      <c r="A369" s="1" t="s">
        <v>59</v>
      </c>
      <c r="B369" s="16" t="s">
        <v>41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3"/>
    </row>
    <row r="370" spans="1:26" ht="15.75" thickBot="1" x14ac:dyDescent="0.3">
      <c r="A370" s="4" t="s">
        <v>42</v>
      </c>
      <c r="B370" s="5">
        <v>2021</v>
      </c>
      <c r="C370" s="5">
        <v>2022</v>
      </c>
      <c r="D370" s="5">
        <v>2023</v>
      </c>
      <c r="E370" s="5">
        <v>2024</v>
      </c>
      <c r="F370" s="5">
        <v>2025</v>
      </c>
      <c r="G370" s="5">
        <v>2026</v>
      </c>
      <c r="H370" s="5">
        <v>2027</v>
      </c>
      <c r="I370" s="5">
        <v>2028</v>
      </c>
      <c r="J370" s="5">
        <v>2029</v>
      </c>
      <c r="K370" s="5">
        <v>2030</v>
      </c>
      <c r="L370" s="5">
        <v>2031</v>
      </c>
      <c r="M370" s="5">
        <v>2032</v>
      </c>
      <c r="N370" s="5">
        <v>2033</v>
      </c>
      <c r="O370" s="5">
        <v>2034</v>
      </c>
      <c r="P370" s="5">
        <v>2035</v>
      </c>
      <c r="Q370" s="5">
        <v>2036</v>
      </c>
      <c r="R370" s="5">
        <v>2037</v>
      </c>
      <c r="S370" s="5">
        <v>2038</v>
      </c>
      <c r="T370" s="5">
        <v>2039</v>
      </c>
      <c r="U370" s="5">
        <v>2040</v>
      </c>
      <c r="V370" s="5">
        <v>2041</v>
      </c>
      <c r="W370" s="5">
        <v>2042</v>
      </c>
      <c r="X370" s="5">
        <v>2043</v>
      </c>
      <c r="Y370" s="5">
        <v>2044</v>
      </c>
      <c r="Z370" s="6">
        <v>2045</v>
      </c>
    </row>
    <row r="371" spans="1:26" x14ac:dyDescent="0.25">
      <c r="A371" s="7" t="s">
        <v>38</v>
      </c>
      <c r="B371" s="10">
        <v>0</v>
      </c>
      <c r="C371" s="10">
        <v>0</v>
      </c>
      <c r="D371" s="10" t="s">
        <v>65</v>
      </c>
      <c r="E371" s="10" t="s">
        <v>65</v>
      </c>
      <c r="F371" s="10" t="s">
        <v>65</v>
      </c>
      <c r="G371" s="10" t="s">
        <v>66</v>
      </c>
      <c r="H371" s="10" t="s">
        <v>66</v>
      </c>
      <c r="I371" s="10" t="s">
        <v>66</v>
      </c>
      <c r="J371" s="10" t="s">
        <v>66</v>
      </c>
      <c r="K371" s="10" t="s">
        <v>66</v>
      </c>
      <c r="L371" s="10" t="s">
        <v>66</v>
      </c>
      <c r="M371" s="10" t="s">
        <v>66</v>
      </c>
      <c r="N371" s="10" t="s">
        <v>66</v>
      </c>
      <c r="O371" s="10" t="s">
        <v>66</v>
      </c>
      <c r="P371" s="10" t="s">
        <v>66</v>
      </c>
      <c r="Q371" s="10" t="s">
        <v>66</v>
      </c>
      <c r="R371" s="10" t="s">
        <v>69</v>
      </c>
      <c r="S371" s="10" t="s">
        <v>69</v>
      </c>
      <c r="T371" s="10" t="s">
        <v>67</v>
      </c>
      <c r="U371" s="10" t="s">
        <v>68</v>
      </c>
      <c r="V371" s="10" t="s">
        <v>68</v>
      </c>
      <c r="W371" s="10" t="s">
        <v>68</v>
      </c>
      <c r="X371" s="10" t="s">
        <v>68</v>
      </c>
      <c r="Y371" s="10" t="s">
        <v>68</v>
      </c>
      <c r="Z371" s="11" t="s">
        <v>68</v>
      </c>
    </row>
    <row r="372" spans="1:26" x14ac:dyDescent="0.25">
      <c r="A372" s="8" t="s">
        <v>39</v>
      </c>
      <c r="B372" s="12">
        <v>0</v>
      </c>
      <c r="C372" s="12">
        <v>0</v>
      </c>
      <c r="D372" s="12">
        <v>0</v>
      </c>
      <c r="E372" s="12">
        <v>0</v>
      </c>
      <c r="F372" s="12">
        <v>0</v>
      </c>
      <c r="G372" s="12" t="s">
        <v>66</v>
      </c>
      <c r="H372" s="12" t="s">
        <v>66</v>
      </c>
      <c r="I372" s="12" t="s">
        <v>66</v>
      </c>
      <c r="J372" s="12" t="s">
        <v>66</v>
      </c>
      <c r="K372" s="12" t="s">
        <v>66</v>
      </c>
      <c r="L372" s="12" t="s">
        <v>66</v>
      </c>
      <c r="M372" s="12" t="s">
        <v>66</v>
      </c>
      <c r="N372" s="12" t="s">
        <v>66</v>
      </c>
      <c r="O372" s="12" t="s">
        <v>66</v>
      </c>
      <c r="P372" s="12" t="s">
        <v>66</v>
      </c>
      <c r="Q372" s="12" t="s">
        <v>66</v>
      </c>
      <c r="R372" s="12" t="s">
        <v>66</v>
      </c>
      <c r="S372" s="12" t="s">
        <v>66</v>
      </c>
      <c r="T372" s="12" t="s">
        <v>66</v>
      </c>
      <c r="U372" s="12" t="s">
        <v>66</v>
      </c>
      <c r="V372" s="12" t="s">
        <v>66</v>
      </c>
      <c r="W372" s="12" t="s">
        <v>66</v>
      </c>
      <c r="X372" s="12" t="s">
        <v>66</v>
      </c>
      <c r="Y372" s="12" t="s">
        <v>66</v>
      </c>
      <c r="Z372" s="13" t="s">
        <v>66</v>
      </c>
    </row>
    <row r="373" spans="1:26" x14ac:dyDescent="0.25">
      <c r="A373" s="8" t="s">
        <v>2</v>
      </c>
      <c r="B373" s="12">
        <v>0</v>
      </c>
      <c r="C373" s="12">
        <v>0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3">
        <v>0</v>
      </c>
    </row>
    <row r="374" spans="1:26" x14ac:dyDescent="0.25">
      <c r="A374" s="8" t="s">
        <v>3</v>
      </c>
      <c r="B374" s="12">
        <v>0</v>
      </c>
      <c r="C374" s="12">
        <v>0</v>
      </c>
      <c r="D374" s="12">
        <v>50</v>
      </c>
      <c r="E374" s="12">
        <v>100</v>
      </c>
      <c r="F374" s="12">
        <v>200</v>
      </c>
      <c r="G374" s="12">
        <v>500</v>
      </c>
      <c r="H374" s="12">
        <v>550</v>
      </c>
      <c r="I374" s="12">
        <v>550</v>
      </c>
      <c r="J374" s="12">
        <v>550</v>
      </c>
      <c r="K374" s="12">
        <v>550</v>
      </c>
      <c r="L374" s="12">
        <v>600</v>
      </c>
      <c r="M374" s="12">
        <v>650</v>
      </c>
      <c r="N374" s="12">
        <v>650</v>
      </c>
      <c r="O374" s="12">
        <v>650</v>
      </c>
      <c r="P374" s="12">
        <v>700</v>
      </c>
      <c r="Q374" s="12">
        <v>700</v>
      </c>
      <c r="R374" s="12">
        <v>700</v>
      </c>
      <c r="S374" s="12">
        <v>800</v>
      </c>
      <c r="T374" s="12">
        <v>850</v>
      </c>
      <c r="U374" s="12">
        <v>850</v>
      </c>
      <c r="V374" s="12">
        <v>850</v>
      </c>
      <c r="W374" s="12">
        <v>900</v>
      </c>
      <c r="X374" s="12">
        <v>900</v>
      </c>
      <c r="Y374" s="12">
        <v>900</v>
      </c>
      <c r="Z374" s="13">
        <v>900</v>
      </c>
    </row>
    <row r="375" spans="1:26" x14ac:dyDescent="0.25">
      <c r="A375" s="8" t="s">
        <v>4</v>
      </c>
      <c r="B375" s="12">
        <v>0</v>
      </c>
      <c r="C375" s="12">
        <v>0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154</v>
      </c>
      <c r="S375" s="12">
        <v>154</v>
      </c>
      <c r="T375" s="12">
        <v>154</v>
      </c>
      <c r="U375" s="12">
        <v>154</v>
      </c>
      <c r="V375" s="12">
        <v>154</v>
      </c>
      <c r="W375" s="12">
        <v>154</v>
      </c>
      <c r="X375" s="12">
        <v>154</v>
      </c>
      <c r="Y375" s="12">
        <v>154</v>
      </c>
      <c r="Z375" s="13">
        <v>154</v>
      </c>
    </row>
    <row r="376" spans="1:26" x14ac:dyDescent="0.25">
      <c r="A376" s="8" t="s">
        <v>5</v>
      </c>
      <c r="B376" s="12">
        <v>0</v>
      </c>
      <c r="C376" s="12">
        <v>0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3">
        <v>0</v>
      </c>
    </row>
    <row r="377" spans="1:26" x14ac:dyDescent="0.25">
      <c r="A377" s="8" t="s">
        <v>6</v>
      </c>
      <c r="B377" s="12">
        <v>-2.9999999999859028E-2</v>
      </c>
      <c r="C377" s="12">
        <v>-2.9999999999859028E-2</v>
      </c>
      <c r="D377" s="12">
        <v>49.970000000000255</v>
      </c>
      <c r="E377" s="12">
        <v>149.96999999999991</v>
      </c>
      <c r="F377" s="12">
        <v>299.96999999999991</v>
      </c>
      <c r="G377" s="12">
        <v>299.96999999999991</v>
      </c>
      <c r="H377" s="12">
        <v>549.9699999999998</v>
      </c>
      <c r="I377" s="12">
        <v>549.9699999999998</v>
      </c>
      <c r="J377" s="12">
        <v>549.9699999999998</v>
      </c>
      <c r="K377" s="12">
        <v>549.9699999999998</v>
      </c>
      <c r="L377" s="12">
        <v>649.96999999999957</v>
      </c>
      <c r="M377" s="12">
        <v>649.96999999999957</v>
      </c>
      <c r="N377" s="12">
        <v>699.96999999999957</v>
      </c>
      <c r="O377" s="12">
        <v>699.96999999999957</v>
      </c>
      <c r="P377" s="12">
        <v>849.96999999999912</v>
      </c>
      <c r="Q377" s="12">
        <v>849.96999999999912</v>
      </c>
      <c r="R377" s="12">
        <v>899.96999999999912</v>
      </c>
      <c r="S377" s="12">
        <v>899.96999999999912</v>
      </c>
      <c r="T377" s="12">
        <v>999.96999999999912</v>
      </c>
      <c r="U377" s="12">
        <v>1049.9699999999991</v>
      </c>
      <c r="V377" s="12">
        <v>1099.9699999999991</v>
      </c>
      <c r="W377" s="12">
        <v>1099.9699999999991</v>
      </c>
      <c r="X377" s="12">
        <v>1249.9699999999991</v>
      </c>
      <c r="Y377" s="12">
        <v>1249.9699999999991</v>
      </c>
      <c r="Z377" s="13">
        <v>1249.9699999999991</v>
      </c>
    </row>
    <row r="378" spans="1:26" x14ac:dyDescent="0.25">
      <c r="A378" s="8" t="s">
        <v>7</v>
      </c>
      <c r="B378" s="12">
        <v>0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3">
        <v>0</v>
      </c>
    </row>
    <row r="379" spans="1:26" x14ac:dyDescent="0.25">
      <c r="A379" s="8" t="s">
        <v>8</v>
      </c>
      <c r="B379" s="12">
        <v>0</v>
      </c>
      <c r="C379" s="12">
        <v>0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3">
        <v>0</v>
      </c>
    </row>
    <row r="380" spans="1:26" x14ac:dyDescent="0.25">
      <c r="A380" s="8" t="s">
        <v>9</v>
      </c>
      <c r="B380" s="12">
        <v>4.63</v>
      </c>
      <c r="C380" s="12">
        <v>18.11</v>
      </c>
      <c r="D380" s="12">
        <v>39.68</v>
      </c>
      <c r="E380" s="12">
        <v>64.13</v>
      </c>
      <c r="F380" s="12">
        <v>78.44</v>
      </c>
      <c r="G380" s="12">
        <v>81.260000000000005</v>
      </c>
      <c r="H380" s="12">
        <v>80.489999999999995</v>
      </c>
      <c r="I380" s="12">
        <v>80.02</v>
      </c>
      <c r="J380" s="12">
        <v>79.11</v>
      </c>
      <c r="K380" s="12">
        <v>78.430000000000007</v>
      </c>
      <c r="L380" s="12">
        <v>77.760000000000005</v>
      </c>
      <c r="M380" s="12">
        <v>77.150000000000006</v>
      </c>
      <c r="N380" s="12">
        <v>76.540000000000006</v>
      </c>
      <c r="O380" s="12">
        <v>75.260000000000005</v>
      </c>
      <c r="P380" s="12">
        <v>74.02</v>
      </c>
      <c r="Q380" s="12">
        <v>72.95</v>
      </c>
      <c r="R380" s="12">
        <v>72.75</v>
      </c>
      <c r="S380" s="12">
        <v>72.540000000000006</v>
      </c>
      <c r="T380" s="12">
        <v>72.45</v>
      </c>
      <c r="U380" s="12">
        <v>72.41</v>
      </c>
      <c r="V380" s="12">
        <v>72.42</v>
      </c>
      <c r="W380" s="12">
        <v>72.48</v>
      </c>
      <c r="X380" s="12">
        <v>72.569999999999993</v>
      </c>
      <c r="Y380" s="12">
        <v>72.73</v>
      </c>
      <c r="Z380" s="13">
        <v>72.89</v>
      </c>
    </row>
    <row r="381" spans="1:26" x14ac:dyDescent="0.25">
      <c r="A381" s="8" t="s">
        <v>10</v>
      </c>
      <c r="B381" s="12">
        <v>0</v>
      </c>
      <c r="C381" s="12">
        <v>165</v>
      </c>
      <c r="D381" s="12">
        <v>165</v>
      </c>
      <c r="E381" s="12">
        <v>165</v>
      </c>
      <c r="F381" s="12">
        <v>165</v>
      </c>
      <c r="G381" s="12">
        <v>165</v>
      </c>
      <c r="H381" s="12">
        <v>165</v>
      </c>
      <c r="I381" s="12">
        <v>165</v>
      </c>
      <c r="J381" s="12">
        <v>165</v>
      </c>
      <c r="K381" s="12">
        <v>165</v>
      </c>
      <c r="L381" s="12">
        <v>165</v>
      </c>
      <c r="M381" s="12">
        <v>165</v>
      </c>
      <c r="N381" s="12">
        <v>165</v>
      </c>
      <c r="O381" s="12">
        <v>165</v>
      </c>
      <c r="P381" s="12">
        <v>165</v>
      </c>
      <c r="Q381" s="12">
        <v>165</v>
      </c>
      <c r="R381" s="12">
        <v>165</v>
      </c>
      <c r="S381" s="12">
        <v>165</v>
      </c>
      <c r="T381" s="12">
        <v>165</v>
      </c>
      <c r="U381" s="12">
        <v>615</v>
      </c>
      <c r="V381" s="12">
        <v>615</v>
      </c>
      <c r="W381" s="12">
        <v>615</v>
      </c>
      <c r="X381" s="12">
        <v>615</v>
      </c>
      <c r="Y381" s="12">
        <v>615</v>
      </c>
      <c r="Z381" s="13">
        <v>615</v>
      </c>
    </row>
    <row r="382" spans="1:26" x14ac:dyDescent="0.25">
      <c r="A382" s="8" t="s">
        <v>11</v>
      </c>
      <c r="B382" s="12">
        <v>10</v>
      </c>
      <c r="C382" s="12">
        <v>10</v>
      </c>
      <c r="D382" s="12">
        <v>10</v>
      </c>
      <c r="E382" s="12">
        <v>10</v>
      </c>
      <c r="F382" s="12">
        <v>10</v>
      </c>
      <c r="G382" s="12">
        <v>10</v>
      </c>
      <c r="H382" s="12">
        <v>10</v>
      </c>
      <c r="I382" s="12">
        <v>10</v>
      </c>
      <c r="J382" s="12">
        <v>10</v>
      </c>
      <c r="K382" s="12">
        <v>10</v>
      </c>
      <c r="L382" s="12">
        <v>10</v>
      </c>
      <c r="M382" s="12">
        <v>10</v>
      </c>
      <c r="N382" s="12">
        <v>10</v>
      </c>
      <c r="O382" s="12">
        <v>10</v>
      </c>
      <c r="P382" s="12">
        <v>10</v>
      </c>
      <c r="Q382" s="12">
        <v>10</v>
      </c>
      <c r="R382" s="12">
        <v>10</v>
      </c>
      <c r="S382" s="12">
        <v>10</v>
      </c>
      <c r="T382" s="12">
        <v>10</v>
      </c>
      <c r="U382" s="12">
        <v>10</v>
      </c>
      <c r="V382" s="12">
        <v>10</v>
      </c>
      <c r="W382" s="12">
        <v>10</v>
      </c>
      <c r="X382" s="12">
        <v>10</v>
      </c>
      <c r="Y382" s="12">
        <v>10</v>
      </c>
      <c r="Z382" s="13">
        <v>10</v>
      </c>
    </row>
    <row r="383" spans="1:26" ht="15.75" thickBot="1" x14ac:dyDescent="0.3">
      <c r="A383" s="9" t="s">
        <v>12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5">
        <v>0</v>
      </c>
    </row>
    <row r="384" spans="1:26" ht="15.75" thickBot="1" x14ac:dyDescent="0.3"/>
    <row r="385" spans="1:26" ht="19.5" thickBot="1" x14ac:dyDescent="0.35">
      <c r="A385" s="1" t="s">
        <v>60</v>
      </c>
      <c r="B385" s="16" t="s">
        <v>41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3"/>
    </row>
    <row r="386" spans="1:26" ht="15.75" thickBot="1" x14ac:dyDescent="0.3">
      <c r="A386" s="4" t="s">
        <v>42</v>
      </c>
      <c r="B386" s="5">
        <v>2021</v>
      </c>
      <c r="C386" s="5">
        <v>2022</v>
      </c>
      <c r="D386" s="5">
        <v>2023</v>
      </c>
      <c r="E386" s="5">
        <v>2024</v>
      </c>
      <c r="F386" s="5">
        <v>2025</v>
      </c>
      <c r="G386" s="5">
        <v>2026</v>
      </c>
      <c r="H386" s="5">
        <v>2027</v>
      </c>
      <c r="I386" s="5">
        <v>2028</v>
      </c>
      <c r="J386" s="5">
        <v>2029</v>
      </c>
      <c r="K386" s="5">
        <v>2030</v>
      </c>
      <c r="L386" s="5">
        <v>2031</v>
      </c>
      <c r="M386" s="5">
        <v>2032</v>
      </c>
      <c r="N386" s="5">
        <v>2033</v>
      </c>
      <c r="O386" s="5">
        <v>2034</v>
      </c>
      <c r="P386" s="5">
        <v>2035</v>
      </c>
      <c r="Q386" s="5">
        <v>2036</v>
      </c>
      <c r="R386" s="5">
        <v>2037</v>
      </c>
      <c r="S386" s="5">
        <v>2038</v>
      </c>
      <c r="T386" s="5">
        <v>2039</v>
      </c>
      <c r="U386" s="5">
        <v>2040</v>
      </c>
      <c r="V386" s="5">
        <v>2041</v>
      </c>
      <c r="W386" s="5">
        <v>2042</v>
      </c>
      <c r="X386" s="5">
        <v>2043</v>
      </c>
      <c r="Y386" s="5">
        <v>2044</v>
      </c>
      <c r="Z386" s="6">
        <v>2045</v>
      </c>
    </row>
    <row r="387" spans="1:26" x14ac:dyDescent="0.25">
      <c r="A387" s="7" t="s">
        <v>38</v>
      </c>
      <c r="B387" s="10">
        <v>0</v>
      </c>
      <c r="C387" s="10">
        <v>0</v>
      </c>
      <c r="D387" s="10">
        <v>0</v>
      </c>
      <c r="E387" s="10">
        <v>0</v>
      </c>
      <c r="F387" s="10">
        <v>0</v>
      </c>
      <c r="G387" s="10">
        <v>0</v>
      </c>
      <c r="H387" s="10">
        <v>0</v>
      </c>
      <c r="I387" s="10">
        <v>0</v>
      </c>
      <c r="J387" s="10" t="s">
        <v>69</v>
      </c>
      <c r="K387" s="10" t="s">
        <v>69</v>
      </c>
      <c r="L387" s="10" t="s">
        <v>69</v>
      </c>
      <c r="M387" s="10" t="s">
        <v>69</v>
      </c>
      <c r="N387" s="10" t="s">
        <v>69</v>
      </c>
      <c r="O387" s="10" t="s">
        <v>69</v>
      </c>
      <c r="P387" s="10" t="s">
        <v>69</v>
      </c>
      <c r="Q387" s="10" t="s">
        <v>69</v>
      </c>
      <c r="R387" s="10" t="s">
        <v>69</v>
      </c>
      <c r="S387" s="10" t="s">
        <v>69</v>
      </c>
      <c r="T387" s="10" t="s">
        <v>67</v>
      </c>
      <c r="U387" s="10" t="s">
        <v>68</v>
      </c>
      <c r="V387" s="10" t="s">
        <v>68</v>
      </c>
      <c r="W387" s="10" t="s">
        <v>68</v>
      </c>
      <c r="X387" s="10" t="s">
        <v>68</v>
      </c>
      <c r="Y387" s="10" t="s">
        <v>68</v>
      </c>
      <c r="Z387" s="11" t="s">
        <v>68</v>
      </c>
    </row>
    <row r="388" spans="1:26" x14ac:dyDescent="0.25">
      <c r="A388" s="8" t="s">
        <v>39</v>
      </c>
      <c r="B388" s="12">
        <v>0</v>
      </c>
      <c r="C388" s="12">
        <v>0</v>
      </c>
      <c r="D388" s="12">
        <v>0</v>
      </c>
      <c r="E388" s="12">
        <v>0</v>
      </c>
      <c r="F388" s="12">
        <v>0</v>
      </c>
      <c r="G388" s="12" t="s">
        <v>66</v>
      </c>
      <c r="H388" s="12" t="s">
        <v>66</v>
      </c>
      <c r="I388" s="12" t="s">
        <v>66</v>
      </c>
      <c r="J388" s="12" t="s">
        <v>66</v>
      </c>
      <c r="K388" s="12" t="s">
        <v>66</v>
      </c>
      <c r="L388" s="12" t="s">
        <v>66</v>
      </c>
      <c r="M388" s="12" t="s">
        <v>66</v>
      </c>
      <c r="N388" s="12" t="s">
        <v>66</v>
      </c>
      <c r="O388" s="12" t="s">
        <v>66</v>
      </c>
      <c r="P388" s="12" t="s">
        <v>66</v>
      </c>
      <c r="Q388" s="12" t="s">
        <v>66</v>
      </c>
      <c r="R388" s="12" t="s">
        <v>66</v>
      </c>
      <c r="S388" s="12" t="s">
        <v>66</v>
      </c>
      <c r="T388" s="12" t="s">
        <v>66</v>
      </c>
      <c r="U388" s="12" t="s">
        <v>66</v>
      </c>
      <c r="V388" s="12" t="s">
        <v>66</v>
      </c>
      <c r="W388" s="12" t="s">
        <v>66</v>
      </c>
      <c r="X388" s="12" t="s">
        <v>66</v>
      </c>
      <c r="Y388" s="12" t="s">
        <v>66</v>
      </c>
      <c r="Z388" s="13" t="s">
        <v>66</v>
      </c>
    </row>
    <row r="389" spans="1:26" x14ac:dyDescent="0.25">
      <c r="A389" s="8" t="s">
        <v>2</v>
      </c>
      <c r="B389" s="12">
        <v>0</v>
      </c>
      <c r="C389" s="12">
        <v>0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145</v>
      </c>
      <c r="U389" s="12">
        <v>145</v>
      </c>
      <c r="V389" s="12">
        <v>145</v>
      </c>
      <c r="W389" s="12">
        <v>145</v>
      </c>
      <c r="X389" s="12">
        <v>145</v>
      </c>
      <c r="Y389" s="12">
        <v>145</v>
      </c>
      <c r="Z389" s="13">
        <v>145</v>
      </c>
    </row>
    <row r="390" spans="1:26" x14ac:dyDescent="0.25">
      <c r="A390" s="8" t="s">
        <v>3</v>
      </c>
      <c r="B390" s="12">
        <v>0</v>
      </c>
      <c r="C390" s="12">
        <v>0</v>
      </c>
      <c r="D390" s="12">
        <v>0</v>
      </c>
      <c r="E390" s="12">
        <v>0</v>
      </c>
      <c r="F390" s="12">
        <v>50</v>
      </c>
      <c r="G390" s="12">
        <v>250</v>
      </c>
      <c r="H390" s="12">
        <v>300</v>
      </c>
      <c r="I390" s="12">
        <v>300</v>
      </c>
      <c r="J390" s="12">
        <v>300</v>
      </c>
      <c r="K390" s="12">
        <v>300</v>
      </c>
      <c r="L390" s="12">
        <v>300</v>
      </c>
      <c r="M390" s="12">
        <v>300</v>
      </c>
      <c r="N390" s="12">
        <v>350</v>
      </c>
      <c r="O390" s="12">
        <v>350</v>
      </c>
      <c r="P390" s="12">
        <v>400</v>
      </c>
      <c r="Q390" s="12">
        <v>450</v>
      </c>
      <c r="R390" s="12">
        <v>450</v>
      </c>
      <c r="S390" s="12">
        <v>500</v>
      </c>
      <c r="T390" s="12">
        <v>500</v>
      </c>
      <c r="U390" s="12">
        <v>950</v>
      </c>
      <c r="V390" s="12">
        <v>950</v>
      </c>
      <c r="W390" s="12">
        <v>950</v>
      </c>
      <c r="X390" s="12">
        <v>1000</v>
      </c>
      <c r="Y390" s="12">
        <v>1000</v>
      </c>
      <c r="Z390" s="13">
        <v>1000</v>
      </c>
    </row>
    <row r="391" spans="1:26" x14ac:dyDescent="0.25">
      <c r="A391" s="8" t="s">
        <v>4</v>
      </c>
      <c r="B391" s="12">
        <v>0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3">
        <v>0</v>
      </c>
    </row>
    <row r="392" spans="1:26" x14ac:dyDescent="0.25">
      <c r="A392" s="8" t="s">
        <v>5</v>
      </c>
      <c r="B392" s="12">
        <v>0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3">
        <v>0</v>
      </c>
    </row>
    <row r="393" spans="1:26" x14ac:dyDescent="0.25">
      <c r="A393" s="8" t="s">
        <v>6</v>
      </c>
      <c r="B393" s="12">
        <v>-2.9999999999859028E-2</v>
      </c>
      <c r="C393" s="12">
        <v>-2.9999999999859028E-2</v>
      </c>
      <c r="D393" s="12">
        <v>10.46000000000015</v>
      </c>
      <c r="E393" s="12">
        <v>10.46000000000015</v>
      </c>
      <c r="F393" s="12">
        <v>10.46000000000015</v>
      </c>
      <c r="G393" s="12">
        <v>10.46000000000015</v>
      </c>
      <c r="H393" s="12">
        <v>60.460000000000264</v>
      </c>
      <c r="I393" s="12">
        <v>60.460000000000264</v>
      </c>
      <c r="J393" s="12">
        <v>60.460000000000264</v>
      </c>
      <c r="K393" s="12">
        <v>610.45999999999981</v>
      </c>
      <c r="L393" s="12">
        <v>610.45999999999981</v>
      </c>
      <c r="M393" s="12">
        <v>610.45999999999981</v>
      </c>
      <c r="N393" s="12">
        <v>610.45999999999981</v>
      </c>
      <c r="O393" s="12">
        <v>610.45999999999981</v>
      </c>
      <c r="P393" s="12">
        <v>611.95999999999981</v>
      </c>
      <c r="Q393" s="12">
        <v>611.95999999999981</v>
      </c>
      <c r="R393" s="12">
        <v>611.95999999999981</v>
      </c>
      <c r="S393" s="12">
        <v>611.95999999999981</v>
      </c>
      <c r="T393" s="12">
        <v>611.95999999999981</v>
      </c>
      <c r="U393" s="12">
        <v>611.95999999999981</v>
      </c>
      <c r="V393" s="12">
        <v>611.95999999999981</v>
      </c>
      <c r="W393" s="12">
        <v>611.95999999999981</v>
      </c>
      <c r="X393" s="12">
        <v>611.95999999999981</v>
      </c>
      <c r="Y393" s="12">
        <v>611.95999999999981</v>
      </c>
      <c r="Z393" s="13">
        <v>613.45999999999981</v>
      </c>
    </row>
    <row r="394" spans="1:26" x14ac:dyDescent="0.25">
      <c r="A394" s="8" t="s">
        <v>7</v>
      </c>
      <c r="B394" s="12">
        <v>0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3">
        <v>0</v>
      </c>
    </row>
    <row r="395" spans="1:26" x14ac:dyDescent="0.25">
      <c r="A395" s="8" t="s">
        <v>8</v>
      </c>
      <c r="B395" s="12">
        <v>0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3">
        <v>0</v>
      </c>
    </row>
    <row r="396" spans="1:26" x14ac:dyDescent="0.25">
      <c r="A396" s="8" t="s">
        <v>9</v>
      </c>
      <c r="B396" s="12">
        <v>4.63</v>
      </c>
      <c r="C396" s="12">
        <v>18.11</v>
      </c>
      <c r="D396" s="12">
        <v>39.68</v>
      </c>
      <c r="E396" s="12">
        <v>64.13</v>
      </c>
      <c r="F396" s="12">
        <v>78.44</v>
      </c>
      <c r="G396" s="12">
        <v>81.260000000000005</v>
      </c>
      <c r="H396" s="12">
        <v>80.489999999999995</v>
      </c>
      <c r="I396" s="12">
        <v>80.02</v>
      </c>
      <c r="J396" s="12">
        <v>79.11</v>
      </c>
      <c r="K396" s="12">
        <v>78.430000000000007</v>
      </c>
      <c r="L396" s="12">
        <v>77.760000000000005</v>
      </c>
      <c r="M396" s="12">
        <v>77.150000000000006</v>
      </c>
      <c r="N396" s="12">
        <v>76.540000000000006</v>
      </c>
      <c r="O396" s="12">
        <v>75.260000000000005</v>
      </c>
      <c r="P396" s="12">
        <v>74.02</v>
      </c>
      <c r="Q396" s="12">
        <v>72.95</v>
      </c>
      <c r="R396" s="12">
        <v>72.75</v>
      </c>
      <c r="S396" s="12">
        <v>72.540000000000006</v>
      </c>
      <c r="T396" s="12">
        <v>72.45</v>
      </c>
      <c r="U396" s="12">
        <v>72.41</v>
      </c>
      <c r="V396" s="12">
        <v>72.42</v>
      </c>
      <c r="W396" s="12">
        <v>72.48</v>
      </c>
      <c r="X396" s="12">
        <v>72.569999999999993</v>
      </c>
      <c r="Y396" s="12">
        <v>72.73</v>
      </c>
      <c r="Z396" s="13">
        <v>72.89</v>
      </c>
    </row>
    <row r="397" spans="1:26" x14ac:dyDescent="0.25">
      <c r="A397" s="8" t="s">
        <v>10</v>
      </c>
      <c r="B397" s="12">
        <v>0</v>
      </c>
      <c r="C397" s="12">
        <v>165</v>
      </c>
      <c r="D397" s="12">
        <v>165</v>
      </c>
      <c r="E397" s="12">
        <v>165</v>
      </c>
      <c r="F397" s="12">
        <v>165</v>
      </c>
      <c r="G397" s="12">
        <v>165</v>
      </c>
      <c r="H397" s="12">
        <v>165</v>
      </c>
      <c r="I397" s="12">
        <v>165</v>
      </c>
      <c r="J397" s="12">
        <v>165</v>
      </c>
      <c r="K397" s="12">
        <v>565</v>
      </c>
      <c r="L397" s="12">
        <v>615</v>
      </c>
      <c r="M397" s="12">
        <v>615</v>
      </c>
      <c r="N397" s="12">
        <v>615</v>
      </c>
      <c r="O397" s="12">
        <v>615</v>
      </c>
      <c r="P397" s="12">
        <v>615</v>
      </c>
      <c r="Q397" s="12">
        <v>615</v>
      </c>
      <c r="R397" s="12">
        <v>615</v>
      </c>
      <c r="S397" s="12">
        <v>615</v>
      </c>
      <c r="T397" s="12">
        <v>615</v>
      </c>
      <c r="U397" s="12">
        <v>615</v>
      </c>
      <c r="V397" s="12">
        <v>615</v>
      </c>
      <c r="W397" s="12">
        <v>615</v>
      </c>
      <c r="X397" s="12">
        <v>615</v>
      </c>
      <c r="Y397" s="12">
        <v>615</v>
      </c>
      <c r="Z397" s="13">
        <v>615</v>
      </c>
    </row>
    <row r="398" spans="1:26" x14ac:dyDescent="0.25">
      <c r="A398" s="8" t="s">
        <v>11</v>
      </c>
      <c r="B398" s="12">
        <v>10</v>
      </c>
      <c r="C398" s="12">
        <v>10</v>
      </c>
      <c r="D398" s="12">
        <v>10</v>
      </c>
      <c r="E398" s="12">
        <v>10</v>
      </c>
      <c r="F398" s="12">
        <v>10</v>
      </c>
      <c r="G398" s="12">
        <v>10</v>
      </c>
      <c r="H398" s="12">
        <v>10</v>
      </c>
      <c r="I398" s="12">
        <v>10</v>
      </c>
      <c r="J398" s="12">
        <v>10</v>
      </c>
      <c r="K398" s="12">
        <v>10</v>
      </c>
      <c r="L398" s="12">
        <v>10</v>
      </c>
      <c r="M398" s="12">
        <v>10</v>
      </c>
      <c r="N398" s="12">
        <v>10</v>
      </c>
      <c r="O398" s="12">
        <v>10</v>
      </c>
      <c r="P398" s="12">
        <v>10</v>
      </c>
      <c r="Q398" s="12">
        <v>10</v>
      </c>
      <c r="R398" s="12">
        <v>10</v>
      </c>
      <c r="S398" s="12">
        <v>10</v>
      </c>
      <c r="T398" s="12">
        <v>10</v>
      </c>
      <c r="U398" s="12">
        <v>10</v>
      </c>
      <c r="V398" s="12">
        <v>0</v>
      </c>
      <c r="W398" s="12">
        <v>0</v>
      </c>
      <c r="X398" s="12">
        <v>0</v>
      </c>
      <c r="Y398" s="12">
        <v>0</v>
      </c>
      <c r="Z398" s="13">
        <v>0</v>
      </c>
    </row>
    <row r="399" spans="1:26" ht="15.75" thickBot="1" x14ac:dyDescent="0.3">
      <c r="A399" s="9" t="s">
        <v>12</v>
      </c>
      <c r="B399" s="12">
        <v>0</v>
      </c>
      <c r="C399" s="12">
        <v>0</v>
      </c>
      <c r="D399" s="12">
        <v>7</v>
      </c>
      <c r="E399" s="12">
        <v>7</v>
      </c>
      <c r="F399" s="12">
        <v>7</v>
      </c>
      <c r="G399" s="12">
        <v>7</v>
      </c>
      <c r="H399" s="12">
        <v>7</v>
      </c>
      <c r="I399" s="12">
        <v>7</v>
      </c>
      <c r="J399" s="12">
        <v>7</v>
      </c>
      <c r="K399" s="12">
        <v>7</v>
      </c>
      <c r="L399" s="12">
        <v>7</v>
      </c>
      <c r="M399" s="12">
        <v>7</v>
      </c>
      <c r="N399" s="12">
        <v>7</v>
      </c>
      <c r="O399" s="12">
        <v>7</v>
      </c>
      <c r="P399" s="12">
        <v>8</v>
      </c>
      <c r="Q399" s="12">
        <v>8</v>
      </c>
      <c r="R399" s="12">
        <v>8</v>
      </c>
      <c r="S399" s="12">
        <v>8</v>
      </c>
      <c r="T399" s="12">
        <v>8</v>
      </c>
      <c r="U399" s="12">
        <v>8</v>
      </c>
      <c r="V399" s="12">
        <v>8</v>
      </c>
      <c r="W399" s="12">
        <v>8</v>
      </c>
      <c r="X399" s="12">
        <v>1</v>
      </c>
      <c r="Y399" s="12">
        <v>1</v>
      </c>
      <c r="Z399" s="13">
        <v>2</v>
      </c>
    </row>
    <row r="400" spans="1:26" ht="15.75" thickBot="1" x14ac:dyDescent="0.3"/>
    <row r="401" spans="1:26" ht="19.5" thickBot="1" x14ac:dyDescent="0.35">
      <c r="A401" s="1" t="s">
        <v>61</v>
      </c>
      <c r="B401" s="16" t="s">
        <v>41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3"/>
    </row>
    <row r="402" spans="1:26" ht="15.75" thickBot="1" x14ac:dyDescent="0.3">
      <c r="A402" s="4" t="s">
        <v>42</v>
      </c>
      <c r="B402" s="5">
        <v>2021</v>
      </c>
      <c r="C402" s="5">
        <v>2022</v>
      </c>
      <c r="D402" s="5">
        <v>2023</v>
      </c>
      <c r="E402" s="5">
        <v>2024</v>
      </c>
      <c r="F402" s="5">
        <v>2025</v>
      </c>
      <c r="G402" s="5">
        <v>2026</v>
      </c>
      <c r="H402" s="5">
        <v>2027</v>
      </c>
      <c r="I402" s="5">
        <v>2028</v>
      </c>
      <c r="J402" s="5">
        <v>2029</v>
      </c>
      <c r="K402" s="5">
        <v>2030</v>
      </c>
      <c r="L402" s="5">
        <v>2031</v>
      </c>
      <c r="M402" s="5">
        <v>2032</v>
      </c>
      <c r="N402" s="5">
        <v>2033</v>
      </c>
      <c r="O402" s="5">
        <v>2034</v>
      </c>
      <c r="P402" s="5">
        <v>2035</v>
      </c>
      <c r="Q402" s="5">
        <v>2036</v>
      </c>
      <c r="R402" s="5">
        <v>2037</v>
      </c>
      <c r="S402" s="5">
        <v>2038</v>
      </c>
      <c r="T402" s="5">
        <v>2039</v>
      </c>
      <c r="U402" s="5">
        <v>2040</v>
      </c>
      <c r="V402" s="5">
        <v>2041</v>
      </c>
      <c r="W402" s="5">
        <v>2042</v>
      </c>
      <c r="X402" s="5">
        <v>2043</v>
      </c>
      <c r="Y402" s="5">
        <v>2044</v>
      </c>
      <c r="Z402" s="6">
        <v>2045</v>
      </c>
    </row>
    <row r="403" spans="1:26" x14ac:dyDescent="0.25">
      <c r="A403" s="7" t="s">
        <v>38</v>
      </c>
      <c r="B403" s="10">
        <v>0</v>
      </c>
      <c r="C403" s="10">
        <v>0</v>
      </c>
      <c r="D403" s="10" t="s">
        <v>65</v>
      </c>
      <c r="E403" s="10" t="s">
        <v>65</v>
      </c>
      <c r="F403" s="10" t="s">
        <v>65</v>
      </c>
      <c r="G403" s="10" t="s">
        <v>65</v>
      </c>
      <c r="H403" s="10" t="s">
        <v>65</v>
      </c>
      <c r="I403" s="10" t="s">
        <v>65</v>
      </c>
      <c r="J403" s="10" t="s">
        <v>65</v>
      </c>
      <c r="K403" s="10" t="s">
        <v>65</v>
      </c>
      <c r="L403" s="10" t="s">
        <v>65</v>
      </c>
      <c r="M403" s="10" t="s">
        <v>65</v>
      </c>
      <c r="N403" s="10" t="s">
        <v>65</v>
      </c>
      <c r="O403" s="10" t="s">
        <v>65</v>
      </c>
      <c r="P403" s="10" t="s">
        <v>65</v>
      </c>
      <c r="Q403" s="10" t="s">
        <v>66</v>
      </c>
      <c r="R403" s="10" t="s">
        <v>66</v>
      </c>
      <c r="S403" s="10" t="s">
        <v>66</v>
      </c>
      <c r="T403" s="10" t="s">
        <v>67</v>
      </c>
      <c r="U403" s="10" t="s">
        <v>68</v>
      </c>
      <c r="V403" s="10" t="s">
        <v>68</v>
      </c>
      <c r="W403" s="10" t="s">
        <v>68</v>
      </c>
      <c r="X403" s="10" t="s">
        <v>68</v>
      </c>
      <c r="Y403" s="10" t="s">
        <v>68</v>
      </c>
      <c r="Z403" s="11" t="s">
        <v>68</v>
      </c>
    </row>
    <row r="404" spans="1:26" x14ac:dyDescent="0.25">
      <c r="A404" s="8" t="s">
        <v>39</v>
      </c>
      <c r="B404" s="12">
        <v>0</v>
      </c>
      <c r="C404" s="12">
        <v>0</v>
      </c>
      <c r="D404" s="12">
        <v>0</v>
      </c>
      <c r="E404" s="12">
        <v>0</v>
      </c>
      <c r="F404" s="12">
        <v>0</v>
      </c>
      <c r="G404" s="12" t="s">
        <v>66</v>
      </c>
      <c r="H404" s="12" t="s">
        <v>66</v>
      </c>
      <c r="I404" s="12" t="s">
        <v>66</v>
      </c>
      <c r="J404" s="12" t="s">
        <v>69</v>
      </c>
      <c r="K404" s="12" t="s">
        <v>69</v>
      </c>
      <c r="L404" s="12" t="s">
        <v>69</v>
      </c>
      <c r="M404" s="12" t="s">
        <v>69</v>
      </c>
      <c r="N404" s="12" t="s">
        <v>69</v>
      </c>
      <c r="O404" s="12" t="s">
        <v>69</v>
      </c>
      <c r="P404" s="12" t="s">
        <v>69</v>
      </c>
      <c r="Q404" s="12" t="s">
        <v>69</v>
      </c>
      <c r="R404" s="12" t="s">
        <v>69</v>
      </c>
      <c r="S404" s="12" t="s">
        <v>69</v>
      </c>
      <c r="T404" s="12" t="s">
        <v>69</v>
      </c>
      <c r="U404" s="12" t="s">
        <v>69</v>
      </c>
      <c r="V404" s="12" t="s">
        <v>69</v>
      </c>
      <c r="W404" s="12" t="s">
        <v>69</v>
      </c>
      <c r="X404" s="12" t="s">
        <v>69</v>
      </c>
      <c r="Y404" s="12" t="s">
        <v>69</v>
      </c>
      <c r="Z404" s="13" t="s">
        <v>69</v>
      </c>
    </row>
    <row r="405" spans="1:26" x14ac:dyDescent="0.25">
      <c r="A405" s="8" t="s">
        <v>2</v>
      </c>
      <c r="B405" s="12">
        <v>0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290</v>
      </c>
      <c r="V405" s="12">
        <v>290</v>
      </c>
      <c r="W405" s="12">
        <v>290</v>
      </c>
      <c r="X405" s="12">
        <v>290</v>
      </c>
      <c r="Y405" s="12">
        <v>290</v>
      </c>
      <c r="Z405" s="13">
        <v>290</v>
      </c>
    </row>
    <row r="406" spans="1:26" x14ac:dyDescent="0.25">
      <c r="A406" s="8" t="s">
        <v>3</v>
      </c>
      <c r="B406" s="12">
        <v>0</v>
      </c>
      <c r="C406" s="12">
        <v>0</v>
      </c>
      <c r="D406" s="12">
        <v>50</v>
      </c>
      <c r="E406" s="12">
        <v>100</v>
      </c>
      <c r="F406" s="12">
        <v>150</v>
      </c>
      <c r="G406" s="12">
        <v>200</v>
      </c>
      <c r="H406" s="12">
        <v>250</v>
      </c>
      <c r="I406" s="12">
        <v>300</v>
      </c>
      <c r="J406" s="12">
        <v>400</v>
      </c>
      <c r="K406" s="12">
        <v>400</v>
      </c>
      <c r="L406" s="12">
        <v>400</v>
      </c>
      <c r="M406" s="12">
        <v>400</v>
      </c>
      <c r="N406" s="12">
        <v>400</v>
      </c>
      <c r="O406" s="12">
        <v>400</v>
      </c>
      <c r="P406" s="12">
        <v>400</v>
      </c>
      <c r="Q406" s="12">
        <v>400</v>
      </c>
      <c r="R406" s="12">
        <v>400</v>
      </c>
      <c r="S406" s="12">
        <v>400</v>
      </c>
      <c r="T406" s="12">
        <v>659.3</v>
      </c>
      <c r="U406" s="12">
        <v>909.3</v>
      </c>
      <c r="V406" s="12">
        <v>909.3</v>
      </c>
      <c r="W406" s="12">
        <v>927.9</v>
      </c>
      <c r="X406" s="12">
        <v>927.9</v>
      </c>
      <c r="Y406" s="12">
        <v>927.9</v>
      </c>
      <c r="Z406" s="13">
        <v>927.9</v>
      </c>
    </row>
    <row r="407" spans="1:26" x14ac:dyDescent="0.25">
      <c r="A407" s="8" t="s">
        <v>4</v>
      </c>
      <c r="B407" s="12">
        <v>0</v>
      </c>
      <c r="C407" s="12">
        <v>0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0</v>
      </c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3">
        <v>0</v>
      </c>
    </row>
    <row r="408" spans="1:26" x14ac:dyDescent="0.25">
      <c r="A408" s="8" t="s">
        <v>5</v>
      </c>
      <c r="B408" s="12">
        <v>0</v>
      </c>
      <c r="C408" s="12">
        <v>0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3">
        <v>0</v>
      </c>
    </row>
    <row r="409" spans="1:26" x14ac:dyDescent="0.25">
      <c r="A409" s="8" t="s">
        <v>6</v>
      </c>
      <c r="B409" s="12">
        <v>-2.9999999999859028E-2</v>
      </c>
      <c r="C409" s="12">
        <v>-2.9999999999859028E-2</v>
      </c>
      <c r="D409" s="12">
        <v>-2.9999999999859028E-2</v>
      </c>
      <c r="E409" s="12">
        <v>-2.9999999999859028E-2</v>
      </c>
      <c r="F409" s="12">
        <v>299.96999999999991</v>
      </c>
      <c r="G409" s="12">
        <v>299.96999999999991</v>
      </c>
      <c r="H409" s="12">
        <v>299.96999999999991</v>
      </c>
      <c r="I409" s="12">
        <v>299.96999999999991</v>
      </c>
      <c r="J409" s="12">
        <v>299.96999999999991</v>
      </c>
      <c r="K409" s="12">
        <v>599.9699999999998</v>
      </c>
      <c r="L409" s="12">
        <v>599.9699999999998</v>
      </c>
      <c r="M409" s="12">
        <v>599.9699999999998</v>
      </c>
      <c r="N409" s="12">
        <v>599.9699999999998</v>
      </c>
      <c r="O409" s="12">
        <v>599.9699999999998</v>
      </c>
      <c r="P409" s="12">
        <v>599.9699999999998</v>
      </c>
      <c r="Q409" s="12">
        <v>599.9699999999998</v>
      </c>
      <c r="R409" s="12">
        <v>599.9699999999998</v>
      </c>
      <c r="S409" s="12">
        <v>599.9699999999998</v>
      </c>
      <c r="T409" s="12">
        <v>599.9699999999998</v>
      </c>
      <c r="U409" s="12">
        <v>599.9699999999998</v>
      </c>
      <c r="V409" s="12">
        <v>599.9699999999998</v>
      </c>
      <c r="W409" s="12">
        <v>599.9699999999998</v>
      </c>
      <c r="X409" s="12">
        <v>599.9699999999998</v>
      </c>
      <c r="Y409" s="12">
        <v>599.9699999999998</v>
      </c>
      <c r="Z409" s="13">
        <v>599.9699999999998</v>
      </c>
    </row>
    <row r="410" spans="1:26" x14ac:dyDescent="0.25">
      <c r="A410" s="8" t="s">
        <v>7</v>
      </c>
      <c r="B410" s="12">
        <v>0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3">
        <v>0</v>
      </c>
    </row>
    <row r="411" spans="1:26" x14ac:dyDescent="0.25">
      <c r="A411" s="8" t="s">
        <v>8</v>
      </c>
      <c r="B411" s="12">
        <v>0</v>
      </c>
      <c r="C411" s="12">
        <v>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3">
        <v>0</v>
      </c>
    </row>
    <row r="412" spans="1:26" x14ac:dyDescent="0.25">
      <c r="A412" s="8" t="s">
        <v>9</v>
      </c>
      <c r="B412" s="12">
        <v>4.63</v>
      </c>
      <c r="C412" s="12">
        <v>18.11</v>
      </c>
      <c r="D412" s="12">
        <v>39.68</v>
      </c>
      <c r="E412" s="12">
        <v>64.13</v>
      </c>
      <c r="F412" s="12">
        <v>78.44</v>
      </c>
      <c r="G412" s="12">
        <v>81.260000000000005</v>
      </c>
      <c r="H412" s="12">
        <v>80.489999999999995</v>
      </c>
      <c r="I412" s="12">
        <v>80.02</v>
      </c>
      <c r="J412" s="12">
        <v>79.11</v>
      </c>
      <c r="K412" s="12">
        <v>78.430000000000007</v>
      </c>
      <c r="L412" s="12">
        <v>77.760000000000005</v>
      </c>
      <c r="M412" s="12">
        <v>77.150000000000006</v>
      </c>
      <c r="N412" s="12">
        <v>76.540000000000006</v>
      </c>
      <c r="O412" s="12">
        <v>75.260000000000005</v>
      </c>
      <c r="P412" s="12">
        <v>74.02</v>
      </c>
      <c r="Q412" s="12">
        <v>72.95</v>
      </c>
      <c r="R412" s="12">
        <v>72.75</v>
      </c>
      <c r="S412" s="12">
        <v>72.540000000000006</v>
      </c>
      <c r="T412" s="12">
        <v>72.45</v>
      </c>
      <c r="U412" s="12">
        <v>72.41</v>
      </c>
      <c r="V412" s="12">
        <v>72.42</v>
      </c>
      <c r="W412" s="12">
        <v>72.48</v>
      </c>
      <c r="X412" s="12">
        <v>72.569999999999993</v>
      </c>
      <c r="Y412" s="12">
        <v>72.73</v>
      </c>
      <c r="Z412" s="13">
        <v>72.89</v>
      </c>
    </row>
    <row r="413" spans="1:26" x14ac:dyDescent="0.25">
      <c r="A413" s="8" t="s">
        <v>10</v>
      </c>
      <c r="B413" s="12">
        <v>0</v>
      </c>
      <c r="C413" s="12">
        <v>165</v>
      </c>
      <c r="D413" s="12">
        <v>165</v>
      </c>
      <c r="E413" s="12">
        <v>165</v>
      </c>
      <c r="F413" s="12">
        <v>165</v>
      </c>
      <c r="G413" s="12">
        <v>265</v>
      </c>
      <c r="H413" s="12">
        <v>265</v>
      </c>
      <c r="I413" s="12">
        <v>265</v>
      </c>
      <c r="J413" s="12">
        <v>265</v>
      </c>
      <c r="K413" s="12">
        <v>315</v>
      </c>
      <c r="L413" s="12">
        <v>315</v>
      </c>
      <c r="M413" s="12">
        <v>315</v>
      </c>
      <c r="N413" s="12">
        <v>315</v>
      </c>
      <c r="O413" s="12">
        <v>465</v>
      </c>
      <c r="P413" s="12">
        <v>465</v>
      </c>
      <c r="Q413" s="12">
        <v>615</v>
      </c>
      <c r="R413" s="12">
        <v>615</v>
      </c>
      <c r="S413" s="12">
        <v>615</v>
      </c>
      <c r="T413" s="12">
        <v>615</v>
      </c>
      <c r="U413" s="12">
        <v>615</v>
      </c>
      <c r="V413" s="12">
        <v>615</v>
      </c>
      <c r="W413" s="12">
        <v>615</v>
      </c>
      <c r="X413" s="12">
        <v>615</v>
      </c>
      <c r="Y413" s="12">
        <v>615</v>
      </c>
      <c r="Z413" s="13">
        <v>615</v>
      </c>
    </row>
    <row r="414" spans="1:26" x14ac:dyDescent="0.25">
      <c r="A414" s="8" t="s">
        <v>11</v>
      </c>
      <c r="B414" s="12">
        <v>10</v>
      </c>
      <c r="C414" s="12">
        <v>10</v>
      </c>
      <c r="D414" s="12">
        <v>10</v>
      </c>
      <c r="E414" s="12">
        <v>10</v>
      </c>
      <c r="F414" s="12">
        <v>10</v>
      </c>
      <c r="G414" s="12">
        <v>10</v>
      </c>
      <c r="H414" s="12">
        <v>10</v>
      </c>
      <c r="I414" s="12">
        <v>10</v>
      </c>
      <c r="J414" s="12">
        <v>10</v>
      </c>
      <c r="K414" s="12">
        <v>10</v>
      </c>
      <c r="L414" s="12">
        <v>10</v>
      </c>
      <c r="M414" s="12">
        <v>10</v>
      </c>
      <c r="N414" s="12">
        <v>10</v>
      </c>
      <c r="O414" s="12">
        <v>10</v>
      </c>
      <c r="P414" s="12">
        <v>10</v>
      </c>
      <c r="Q414" s="12">
        <v>10</v>
      </c>
      <c r="R414" s="12">
        <v>10</v>
      </c>
      <c r="S414" s="12">
        <v>10</v>
      </c>
      <c r="T414" s="12">
        <v>10</v>
      </c>
      <c r="U414" s="12">
        <v>10</v>
      </c>
      <c r="V414" s="12">
        <v>0</v>
      </c>
      <c r="W414" s="12">
        <v>0</v>
      </c>
      <c r="X414" s="12">
        <v>0</v>
      </c>
      <c r="Y414" s="12">
        <v>0</v>
      </c>
      <c r="Z414" s="13">
        <v>0</v>
      </c>
    </row>
    <row r="415" spans="1:26" ht="15.75" thickBot="1" x14ac:dyDescent="0.3">
      <c r="A415" s="9" t="s">
        <v>12</v>
      </c>
      <c r="B415" s="14">
        <v>0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5">
        <v>0</v>
      </c>
    </row>
    <row r="416" spans="1:26" ht="15.75" thickBot="1" x14ac:dyDescent="0.3"/>
    <row r="417" spans="1:26" ht="19.5" thickBot="1" x14ac:dyDescent="0.35">
      <c r="A417" s="1" t="s">
        <v>64</v>
      </c>
      <c r="B417" s="16" t="s">
        <v>41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3"/>
    </row>
    <row r="418" spans="1:26" ht="15.75" thickBot="1" x14ac:dyDescent="0.3">
      <c r="A418" s="4" t="s">
        <v>42</v>
      </c>
      <c r="B418" s="5">
        <v>2021</v>
      </c>
      <c r="C418" s="5">
        <v>2022</v>
      </c>
      <c r="D418" s="5">
        <v>2023</v>
      </c>
      <c r="E418" s="5">
        <v>2024</v>
      </c>
      <c r="F418" s="5">
        <v>2025</v>
      </c>
      <c r="G418" s="5">
        <v>2026</v>
      </c>
      <c r="H418" s="5">
        <v>2027</v>
      </c>
      <c r="I418" s="5">
        <v>2028</v>
      </c>
      <c r="J418" s="5">
        <v>2029</v>
      </c>
      <c r="K418" s="5">
        <v>2030</v>
      </c>
      <c r="L418" s="5">
        <v>2031</v>
      </c>
      <c r="M418" s="5">
        <v>2032</v>
      </c>
      <c r="N418" s="5">
        <v>2033</v>
      </c>
      <c r="O418" s="5">
        <v>2034</v>
      </c>
      <c r="P418" s="5">
        <v>2035</v>
      </c>
      <c r="Q418" s="5">
        <v>2036</v>
      </c>
      <c r="R418" s="5">
        <v>2037</v>
      </c>
      <c r="S418" s="5">
        <v>2038</v>
      </c>
      <c r="T418" s="5">
        <v>2039</v>
      </c>
      <c r="U418" s="5">
        <v>2040</v>
      </c>
      <c r="V418" s="5">
        <v>2041</v>
      </c>
      <c r="W418" s="5">
        <v>2042</v>
      </c>
      <c r="X418" s="5">
        <v>2043</v>
      </c>
      <c r="Y418" s="5">
        <v>2044</v>
      </c>
      <c r="Z418" s="6">
        <v>2045</v>
      </c>
    </row>
    <row r="419" spans="1:26" x14ac:dyDescent="0.25">
      <c r="A419" s="7" t="s">
        <v>38</v>
      </c>
      <c r="B419" s="10">
        <v>0</v>
      </c>
      <c r="C419" s="10">
        <v>0</v>
      </c>
      <c r="D419" s="10" t="s">
        <v>65</v>
      </c>
      <c r="E419" s="10" t="s">
        <v>65</v>
      </c>
      <c r="F419" s="10" t="s">
        <v>65</v>
      </c>
      <c r="G419" s="10" t="s">
        <v>65</v>
      </c>
      <c r="H419" s="10" t="s">
        <v>65</v>
      </c>
      <c r="I419" s="10" t="s">
        <v>65</v>
      </c>
      <c r="J419" s="10" t="s">
        <v>65</v>
      </c>
      <c r="K419" s="10" t="s">
        <v>65</v>
      </c>
      <c r="L419" s="10" t="s">
        <v>65</v>
      </c>
      <c r="M419" s="10" t="s">
        <v>65</v>
      </c>
      <c r="N419" s="10" t="s">
        <v>65</v>
      </c>
      <c r="O419" s="10" t="s">
        <v>65</v>
      </c>
      <c r="P419" s="10" t="s">
        <v>65</v>
      </c>
      <c r="Q419" s="10" t="s">
        <v>66</v>
      </c>
      <c r="R419" s="10" t="s">
        <v>66</v>
      </c>
      <c r="S419" s="10" t="s">
        <v>69</v>
      </c>
      <c r="T419" s="10" t="s">
        <v>67</v>
      </c>
      <c r="U419" s="10" t="s">
        <v>68</v>
      </c>
      <c r="V419" s="10" t="s">
        <v>68</v>
      </c>
      <c r="W419" s="10" t="s">
        <v>68</v>
      </c>
      <c r="X419" s="10" t="s">
        <v>68</v>
      </c>
      <c r="Y419" s="10" t="s">
        <v>68</v>
      </c>
      <c r="Z419" s="11" t="s">
        <v>68</v>
      </c>
    </row>
    <row r="420" spans="1:26" x14ac:dyDescent="0.25">
      <c r="A420" s="8" t="s">
        <v>39</v>
      </c>
      <c r="B420" s="12">
        <v>0</v>
      </c>
      <c r="C420" s="12">
        <v>0</v>
      </c>
      <c r="D420" s="12">
        <v>0</v>
      </c>
      <c r="E420" s="12">
        <v>0</v>
      </c>
      <c r="F420" s="12">
        <v>0</v>
      </c>
      <c r="G420" s="12" t="s">
        <v>66</v>
      </c>
      <c r="H420" s="12" t="s">
        <v>66</v>
      </c>
      <c r="I420" s="12" t="s">
        <v>66</v>
      </c>
      <c r="J420" s="12" t="s">
        <v>69</v>
      </c>
      <c r="K420" s="12" t="s">
        <v>69</v>
      </c>
      <c r="L420" s="12" t="s">
        <v>69</v>
      </c>
      <c r="M420" s="12" t="s">
        <v>69</v>
      </c>
      <c r="N420" s="12" t="s">
        <v>69</v>
      </c>
      <c r="O420" s="12" t="s">
        <v>69</v>
      </c>
      <c r="P420" s="12" t="s">
        <v>69</v>
      </c>
      <c r="Q420" s="12" t="s">
        <v>69</v>
      </c>
      <c r="R420" s="12" t="s">
        <v>69</v>
      </c>
      <c r="S420" s="12" t="s">
        <v>69</v>
      </c>
      <c r="T420" s="12" t="s">
        <v>69</v>
      </c>
      <c r="U420" s="12" t="s">
        <v>69</v>
      </c>
      <c r="V420" s="12" t="s">
        <v>69</v>
      </c>
      <c r="W420" s="12" t="s">
        <v>69</v>
      </c>
      <c r="X420" s="12" t="s">
        <v>69</v>
      </c>
      <c r="Y420" s="12" t="s">
        <v>69</v>
      </c>
      <c r="Z420" s="13" t="s">
        <v>69</v>
      </c>
    </row>
    <row r="421" spans="1:26" x14ac:dyDescent="0.25">
      <c r="A421" s="8" t="s">
        <v>2</v>
      </c>
      <c r="B421" s="12">
        <v>0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145</v>
      </c>
      <c r="R421" s="12">
        <v>145</v>
      </c>
      <c r="S421" s="12">
        <v>145</v>
      </c>
      <c r="T421" s="12">
        <v>290</v>
      </c>
      <c r="U421" s="12">
        <v>435</v>
      </c>
      <c r="V421" s="12">
        <v>435</v>
      </c>
      <c r="W421" s="12">
        <v>435</v>
      </c>
      <c r="X421" s="12">
        <v>435</v>
      </c>
      <c r="Y421" s="12">
        <v>435</v>
      </c>
      <c r="Z421" s="13">
        <v>435</v>
      </c>
    </row>
    <row r="422" spans="1:26" x14ac:dyDescent="0.25">
      <c r="A422" s="8" t="s">
        <v>3</v>
      </c>
      <c r="B422" s="12">
        <v>0</v>
      </c>
      <c r="C422" s="12">
        <v>0</v>
      </c>
      <c r="D422" s="12">
        <v>200</v>
      </c>
      <c r="E422" s="12">
        <v>200</v>
      </c>
      <c r="F422" s="12">
        <v>200</v>
      </c>
      <c r="G422" s="12">
        <v>250</v>
      </c>
      <c r="H422" s="12">
        <v>250</v>
      </c>
      <c r="I422" s="12">
        <v>250</v>
      </c>
      <c r="J422" s="12">
        <v>350</v>
      </c>
      <c r="K422" s="12">
        <v>350</v>
      </c>
      <c r="L422" s="12">
        <v>350</v>
      </c>
      <c r="M422" s="12">
        <v>350</v>
      </c>
      <c r="N422" s="12">
        <v>350</v>
      </c>
      <c r="O422" s="12">
        <v>350</v>
      </c>
      <c r="P422" s="12">
        <v>400</v>
      </c>
      <c r="Q422" s="12">
        <v>400</v>
      </c>
      <c r="R422" s="12">
        <v>400</v>
      </c>
      <c r="S422" s="12">
        <v>600</v>
      </c>
      <c r="T422" s="12">
        <v>600</v>
      </c>
      <c r="U422" s="12">
        <v>850</v>
      </c>
      <c r="V422" s="12">
        <v>850</v>
      </c>
      <c r="W422" s="12">
        <v>850</v>
      </c>
      <c r="X422" s="12">
        <v>850</v>
      </c>
      <c r="Y422" s="12">
        <v>900</v>
      </c>
      <c r="Z422" s="13">
        <v>900</v>
      </c>
    </row>
    <row r="423" spans="1:26" x14ac:dyDescent="0.25">
      <c r="A423" s="8" t="s">
        <v>4</v>
      </c>
      <c r="B423" s="12">
        <v>0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3">
        <v>0</v>
      </c>
    </row>
    <row r="424" spans="1:26" x14ac:dyDescent="0.25">
      <c r="A424" s="8" t="s">
        <v>5</v>
      </c>
      <c r="B424" s="12">
        <v>0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3">
        <v>0</v>
      </c>
    </row>
    <row r="425" spans="1:26" x14ac:dyDescent="0.25">
      <c r="A425" s="8" t="s">
        <v>6</v>
      </c>
      <c r="B425" s="12">
        <v>-2.9999999999859028E-2</v>
      </c>
      <c r="C425" s="12">
        <v>-2.9999999999859028E-2</v>
      </c>
      <c r="D425" s="12">
        <v>-2.9999999999859028E-2</v>
      </c>
      <c r="E425" s="12">
        <v>-2.9999999999859028E-2</v>
      </c>
      <c r="F425" s="12">
        <v>149.89999999999986</v>
      </c>
      <c r="G425" s="12">
        <v>149.89999999999986</v>
      </c>
      <c r="H425" s="12">
        <v>149.89999999999986</v>
      </c>
      <c r="I425" s="12">
        <v>149.89999999999986</v>
      </c>
      <c r="J425" s="12">
        <v>249.89999999999986</v>
      </c>
      <c r="K425" s="12">
        <v>249.89999999999986</v>
      </c>
      <c r="L425" s="12">
        <v>249.89999999999986</v>
      </c>
      <c r="M425" s="12">
        <v>249.89999999999986</v>
      </c>
      <c r="N425" s="12">
        <v>249.89999999999986</v>
      </c>
      <c r="O425" s="12">
        <v>249.89999999999986</v>
      </c>
      <c r="P425" s="12">
        <v>249.89999999999986</v>
      </c>
      <c r="Q425" s="12">
        <v>249.89999999999986</v>
      </c>
      <c r="R425" s="12">
        <v>249.89999999999986</v>
      </c>
      <c r="S425" s="12">
        <v>249.89999999999986</v>
      </c>
      <c r="T425" s="12">
        <v>249.89999999999986</v>
      </c>
      <c r="U425" s="12">
        <v>338.3499999999998</v>
      </c>
      <c r="V425" s="12">
        <v>345.8499999999998</v>
      </c>
      <c r="W425" s="12">
        <v>353.3399999999998</v>
      </c>
      <c r="X425" s="12">
        <v>383.32999999999993</v>
      </c>
      <c r="Y425" s="12">
        <v>383.32999999999993</v>
      </c>
      <c r="Z425" s="13">
        <v>383.32999999999993</v>
      </c>
    </row>
    <row r="426" spans="1:26" x14ac:dyDescent="0.25">
      <c r="A426" s="8" t="s">
        <v>7</v>
      </c>
      <c r="B426" s="12">
        <v>0</v>
      </c>
      <c r="C426" s="12">
        <v>0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3">
        <v>59.7</v>
      </c>
    </row>
    <row r="427" spans="1:26" x14ac:dyDescent="0.25">
      <c r="A427" s="8" t="s">
        <v>8</v>
      </c>
      <c r="B427" s="12">
        <v>0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3">
        <v>0</v>
      </c>
    </row>
    <row r="428" spans="1:26" x14ac:dyDescent="0.25">
      <c r="A428" s="8" t="s">
        <v>9</v>
      </c>
      <c r="B428" s="12">
        <v>4.63</v>
      </c>
      <c r="C428" s="12">
        <v>18.11</v>
      </c>
      <c r="D428" s="12">
        <v>39.68</v>
      </c>
      <c r="E428" s="12">
        <v>64.13</v>
      </c>
      <c r="F428" s="12">
        <v>78.44</v>
      </c>
      <c r="G428" s="12">
        <v>81.260000000000005</v>
      </c>
      <c r="H428" s="12">
        <v>80.489999999999995</v>
      </c>
      <c r="I428" s="12">
        <v>80.02</v>
      </c>
      <c r="J428" s="12">
        <v>79.11</v>
      </c>
      <c r="K428" s="12">
        <v>78.430000000000007</v>
      </c>
      <c r="L428" s="12">
        <v>77.760000000000005</v>
      </c>
      <c r="M428" s="12">
        <v>77.150000000000006</v>
      </c>
      <c r="N428" s="12">
        <v>76.540000000000006</v>
      </c>
      <c r="O428" s="12">
        <v>75.260000000000005</v>
      </c>
      <c r="P428" s="12">
        <v>74.02</v>
      </c>
      <c r="Q428" s="12">
        <v>72.95</v>
      </c>
      <c r="R428" s="12">
        <v>72.75</v>
      </c>
      <c r="S428" s="12">
        <v>72.540000000000006</v>
      </c>
      <c r="T428" s="12">
        <v>72.45</v>
      </c>
      <c r="U428" s="12">
        <v>72.41</v>
      </c>
      <c r="V428" s="12">
        <v>72.42</v>
      </c>
      <c r="W428" s="12">
        <v>72.48</v>
      </c>
      <c r="X428" s="12">
        <v>72.569999999999993</v>
      </c>
      <c r="Y428" s="12">
        <v>72.73</v>
      </c>
      <c r="Z428" s="13">
        <v>72.89</v>
      </c>
    </row>
    <row r="429" spans="1:26" x14ac:dyDescent="0.25">
      <c r="A429" s="8" t="s">
        <v>10</v>
      </c>
      <c r="B429" s="12">
        <v>0</v>
      </c>
      <c r="C429" s="12">
        <v>0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3">
        <v>0</v>
      </c>
    </row>
    <row r="430" spans="1:26" x14ac:dyDescent="0.25">
      <c r="A430" s="8" t="s">
        <v>11</v>
      </c>
      <c r="B430" s="12">
        <v>10</v>
      </c>
      <c r="C430" s="12">
        <v>10</v>
      </c>
      <c r="D430" s="12">
        <v>10</v>
      </c>
      <c r="E430" s="12">
        <v>10</v>
      </c>
      <c r="F430" s="12">
        <v>10</v>
      </c>
      <c r="G430" s="12">
        <v>10</v>
      </c>
      <c r="H430" s="12">
        <v>10</v>
      </c>
      <c r="I430" s="12">
        <v>10</v>
      </c>
      <c r="J430" s="12">
        <v>10</v>
      </c>
      <c r="K430" s="12">
        <v>10</v>
      </c>
      <c r="L430" s="12">
        <v>10</v>
      </c>
      <c r="M430" s="12">
        <v>10</v>
      </c>
      <c r="N430" s="12">
        <v>10</v>
      </c>
      <c r="O430" s="12">
        <v>10</v>
      </c>
      <c r="P430" s="12">
        <v>10</v>
      </c>
      <c r="Q430" s="12">
        <v>10</v>
      </c>
      <c r="R430" s="12">
        <v>10</v>
      </c>
      <c r="S430" s="12">
        <v>10</v>
      </c>
      <c r="T430" s="12">
        <v>10</v>
      </c>
      <c r="U430" s="12">
        <v>10</v>
      </c>
      <c r="V430" s="12">
        <v>0</v>
      </c>
      <c r="W430" s="12">
        <v>0</v>
      </c>
      <c r="X430" s="12">
        <v>0</v>
      </c>
      <c r="Y430" s="12">
        <v>0</v>
      </c>
      <c r="Z430" s="13">
        <v>0</v>
      </c>
    </row>
    <row r="431" spans="1:26" ht="15.75" thickBot="1" x14ac:dyDescent="0.3">
      <c r="A431" s="9" t="s">
        <v>12</v>
      </c>
      <c r="B431" s="14">
        <v>0</v>
      </c>
      <c r="C431" s="14">
        <v>0</v>
      </c>
      <c r="D431" s="14">
        <v>0</v>
      </c>
      <c r="E431" s="14">
        <v>0</v>
      </c>
      <c r="F431" s="14">
        <v>100</v>
      </c>
      <c r="G431" s="14">
        <v>100</v>
      </c>
      <c r="H431" s="14">
        <v>100</v>
      </c>
      <c r="I431" s="14">
        <v>100</v>
      </c>
      <c r="J431" s="14">
        <v>100</v>
      </c>
      <c r="K431" s="14">
        <v>100</v>
      </c>
      <c r="L431" s="14">
        <v>100</v>
      </c>
      <c r="M431" s="14">
        <v>100</v>
      </c>
      <c r="N431" s="14">
        <v>100</v>
      </c>
      <c r="O431" s="14">
        <v>100</v>
      </c>
      <c r="P431" s="14">
        <v>100</v>
      </c>
      <c r="Q431" s="14">
        <v>100</v>
      </c>
      <c r="R431" s="14">
        <v>100</v>
      </c>
      <c r="S431" s="14">
        <v>100</v>
      </c>
      <c r="T431" s="14">
        <v>100</v>
      </c>
      <c r="U431" s="14">
        <v>159</v>
      </c>
      <c r="V431" s="14">
        <v>164</v>
      </c>
      <c r="W431" s="14">
        <v>169</v>
      </c>
      <c r="X431" s="14">
        <v>189</v>
      </c>
      <c r="Y431" s="14">
        <v>189</v>
      </c>
      <c r="Z431" s="15">
        <v>89</v>
      </c>
    </row>
    <row r="432" spans="1:26" ht="15.75" thickBot="1" x14ac:dyDescent="0.3"/>
    <row r="433" spans="1:26" ht="19.5" thickBot="1" x14ac:dyDescent="0.35">
      <c r="A433" s="1" t="s">
        <v>71</v>
      </c>
      <c r="B433" s="16" t="s">
        <v>41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3"/>
    </row>
    <row r="434" spans="1:26" ht="15.75" thickBot="1" x14ac:dyDescent="0.3">
      <c r="A434" s="4" t="s">
        <v>42</v>
      </c>
      <c r="B434" s="5">
        <v>2021</v>
      </c>
      <c r="C434" s="5">
        <v>2022</v>
      </c>
      <c r="D434" s="5">
        <v>2023</v>
      </c>
      <c r="E434" s="5">
        <v>2024</v>
      </c>
      <c r="F434" s="5">
        <v>2025</v>
      </c>
      <c r="G434" s="5">
        <v>2026</v>
      </c>
      <c r="H434" s="5">
        <v>2027</v>
      </c>
      <c r="I434" s="5">
        <v>2028</v>
      </c>
      <c r="J434" s="5">
        <v>2029</v>
      </c>
      <c r="K434" s="5">
        <v>2030</v>
      </c>
      <c r="L434" s="5">
        <v>2031</v>
      </c>
      <c r="M434" s="5">
        <v>2032</v>
      </c>
      <c r="N434" s="5">
        <v>2033</v>
      </c>
      <c r="O434" s="5">
        <v>2034</v>
      </c>
      <c r="P434" s="5">
        <v>2035</v>
      </c>
      <c r="Q434" s="5">
        <v>2036</v>
      </c>
      <c r="R434" s="5">
        <v>2037</v>
      </c>
      <c r="S434" s="5">
        <v>2038</v>
      </c>
      <c r="T434" s="5">
        <v>2039</v>
      </c>
      <c r="U434" s="5">
        <v>2040</v>
      </c>
      <c r="V434" s="5">
        <v>2041</v>
      </c>
      <c r="W434" s="5">
        <v>2042</v>
      </c>
      <c r="X434" s="5">
        <v>2043</v>
      </c>
      <c r="Y434" s="5">
        <v>2044</v>
      </c>
      <c r="Z434" s="6">
        <v>2045</v>
      </c>
    </row>
    <row r="435" spans="1:26" x14ac:dyDescent="0.25">
      <c r="A435" s="7" t="s">
        <v>38</v>
      </c>
      <c r="B435" s="10">
        <v>0</v>
      </c>
      <c r="C435" s="10">
        <v>0</v>
      </c>
      <c r="D435" s="10" t="s">
        <v>65</v>
      </c>
      <c r="E435" s="10" t="s">
        <v>65</v>
      </c>
      <c r="F435" s="10" t="s">
        <v>65</v>
      </c>
      <c r="G435" s="10" t="s">
        <v>65</v>
      </c>
      <c r="H435" s="10" t="s">
        <v>65</v>
      </c>
      <c r="I435" s="10" t="s">
        <v>65</v>
      </c>
      <c r="J435" s="10" t="s">
        <v>65</v>
      </c>
      <c r="K435" s="10" t="s">
        <v>66</v>
      </c>
      <c r="L435" s="10" t="s">
        <v>66</v>
      </c>
      <c r="M435" s="10" t="s">
        <v>66</v>
      </c>
      <c r="N435" s="10" t="s">
        <v>66</v>
      </c>
      <c r="O435" s="10" t="s">
        <v>66</v>
      </c>
      <c r="P435" s="10" t="s">
        <v>66</v>
      </c>
      <c r="Q435" s="10" t="s">
        <v>66</v>
      </c>
      <c r="R435" s="10" t="s">
        <v>66</v>
      </c>
      <c r="S435" s="10" t="s">
        <v>66</v>
      </c>
      <c r="T435" s="10" t="s">
        <v>67</v>
      </c>
      <c r="U435" s="10" t="s">
        <v>68</v>
      </c>
      <c r="V435" s="10" t="s">
        <v>68</v>
      </c>
      <c r="W435" s="10" t="s">
        <v>68</v>
      </c>
      <c r="X435" s="10" t="s">
        <v>68</v>
      </c>
      <c r="Y435" s="10" t="s">
        <v>68</v>
      </c>
      <c r="Z435" s="11" t="s">
        <v>68</v>
      </c>
    </row>
    <row r="436" spans="1:26" x14ac:dyDescent="0.25">
      <c r="A436" s="8" t="s">
        <v>39</v>
      </c>
      <c r="B436" s="12">
        <v>0</v>
      </c>
      <c r="C436" s="12">
        <v>0</v>
      </c>
      <c r="D436" s="12">
        <v>0</v>
      </c>
      <c r="E436" s="12">
        <v>0</v>
      </c>
      <c r="F436" s="12">
        <v>0</v>
      </c>
      <c r="G436" s="12" t="s">
        <v>66</v>
      </c>
      <c r="H436" s="12" t="s">
        <v>66</v>
      </c>
      <c r="I436" s="12" t="s">
        <v>66</v>
      </c>
      <c r="J436" s="12" t="s">
        <v>69</v>
      </c>
      <c r="K436" s="12" t="s">
        <v>69</v>
      </c>
      <c r="L436" s="12" t="s">
        <v>69</v>
      </c>
      <c r="M436" s="12" t="s">
        <v>69</v>
      </c>
      <c r="N436" s="12" t="s">
        <v>69</v>
      </c>
      <c r="O436" s="12" t="s">
        <v>69</v>
      </c>
      <c r="P436" s="12" t="s">
        <v>69</v>
      </c>
      <c r="Q436" s="12" t="s">
        <v>69</v>
      </c>
      <c r="R436" s="12" t="s">
        <v>69</v>
      </c>
      <c r="S436" s="12" t="s">
        <v>69</v>
      </c>
      <c r="T436" s="12" t="s">
        <v>69</v>
      </c>
      <c r="U436" s="12" t="s">
        <v>69</v>
      </c>
      <c r="V436" s="12" t="s">
        <v>69</v>
      </c>
      <c r="W436" s="12" t="s">
        <v>69</v>
      </c>
      <c r="X436" s="12" t="s">
        <v>69</v>
      </c>
      <c r="Y436" s="12" t="s">
        <v>69</v>
      </c>
      <c r="Z436" s="13" t="s">
        <v>69</v>
      </c>
    </row>
    <row r="437" spans="1:26" x14ac:dyDescent="0.25">
      <c r="A437" s="8" t="s">
        <v>2</v>
      </c>
      <c r="B437" s="12">
        <v>0</v>
      </c>
      <c r="C437" s="12">
        <v>0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145</v>
      </c>
      <c r="U437" s="12">
        <v>145</v>
      </c>
      <c r="V437" s="12">
        <v>145</v>
      </c>
      <c r="W437" s="12">
        <v>145</v>
      </c>
      <c r="X437" s="12">
        <v>145</v>
      </c>
      <c r="Y437" s="12">
        <v>145</v>
      </c>
      <c r="Z437" s="13">
        <v>145</v>
      </c>
    </row>
    <row r="438" spans="1:26" x14ac:dyDescent="0.25">
      <c r="A438" s="8" t="s">
        <v>3</v>
      </c>
      <c r="B438" s="12">
        <v>0</v>
      </c>
      <c r="C438" s="12">
        <v>0</v>
      </c>
      <c r="D438" s="12">
        <v>50</v>
      </c>
      <c r="E438" s="12">
        <v>150</v>
      </c>
      <c r="F438" s="12">
        <v>150</v>
      </c>
      <c r="G438" s="12">
        <v>300</v>
      </c>
      <c r="H438" s="12">
        <v>350</v>
      </c>
      <c r="I438" s="12">
        <v>400</v>
      </c>
      <c r="J438" s="12">
        <v>400</v>
      </c>
      <c r="K438" s="12">
        <v>400</v>
      </c>
      <c r="L438" s="12">
        <v>400</v>
      </c>
      <c r="M438" s="12">
        <v>400</v>
      </c>
      <c r="N438" s="12">
        <v>400</v>
      </c>
      <c r="O438" s="12">
        <v>409.3</v>
      </c>
      <c r="P438" s="12">
        <v>409.3</v>
      </c>
      <c r="Q438" s="12">
        <v>409.3</v>
      </c>
      <c r="R438" s="12">
        <v>409.3</v>
      </c>
      <c r="S438" s="12">
        <v>409.3</v>
      </c>
      <c r="T438" s="12">
        <v>518.6</v>
      </c>
      <c r="U438" s="12">
        <v>1018.6</v>
      </c>
      <c r="V438" s="12">
        <v>1018.6</v>
      </c>
      <c r="W438" s="12">
        <v>1018.6</v>
      </c>
      <c r="X438" s="12">
        <v>1067.5999999999999</v>
      </c>
      <c r="Y438" s="12">
        <v>1067.5999999999999</v>
      </c>
      <c r="Z438" s="13">
        <v>1067.5999999999999</v>
      </c>
    </row>
    <row r="439" spans="1:26" x14ac:dyDescent="0.25">
      <c r="A439" s="8" t="s">
        <v>4</v>
      </c>
      <c r="B439" s="12">
        <v>0</v>
      </c>
      <c r="C439" s="12">
        <v>0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3">
        <v>0</v>
      </c>
    </row>
    <row r="440" spans="1:26" x14ac:dyDescent="0.25">
      <c r="A440" s="8" t="s">
        <v>5</v>
      </c>
      <c r="B440" s="12">
        <v>0</v>
      </c>
      <c r="C440" s="12">
        <v>0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3">
        <v>0</v>
      </c>
    </row>
    <row r="441" spans="1:26" x14ac:dyDescent="0.25">
      <c r="A441" s="8" t="s">
        <v>6</v>
      </c>
      <c r="B441" s="12">
        <v>-2.9999999999859028E-2</v>
      </c>
      <c r="C441" s="12">
        <v>-2.9999999999859028E-2</v>
      </c>
      <c r="D441" s="12">
        <v>-2.9999999999859028E-2</v>
      </c>
      <c r="E441" s="12">
        <v>-2.9999999999859028E-2</v>
      </c>
      <c r="F441" s="12">
        <v>55.970000000000255</v>
      </c>
      <c r="G441" s="12">
        <v>105.97000000000025</v>
      </c>
      <c r="H441" s="12">
        <v>105.97000000000025</v>
      </c>
      <c r="I441" s="12">
        <v>105.97000000000025</v>
      </c>
      <c r="J441" s="12">
        <v>105.97000000000025</v>
      </c>
      <c r="K441" s="12">
        <v>555.9699999999998</v>
      </c>
      <c r="L441" s="12">
        <v>605.9699999999998</v>
      </c>
      <c r="M441" s="12">
        <v>605.9699999999998</v>
      </c>
      <c r="N441" s="12">
        <v>605.9699999999998</v>
      </c>
      <c r="O441" s="12">
        <v>605.9699999999998</v>
      </c>
      <c r="P441" s="12">
        <v>605.9699999999998</v>
      </c>
      <c r="Q441" s="12">
        <v>605.9699999999998</v>
      </c>
      <c r="R441" s="12">
        <v>605.9699999999998</v>
      </c>
      <c r="S441" s="12">
        <v>605.9699999999998</v>
      </c>
      <c r="T441" s="12">
        <v>605.9699999999998</v>
      </c>
      <c r="U441" s="12">
        <v>605.9699999999998</v>
      </c>
      <c r="V441" s="12">
        <v>605.9699999999998</v>
      </c>
      <c r="W441" s="12">
        <v>605.9699999999998</v>
      </c>
      <c r="X441" s="12">
        <v>605.9699999999998</v>
      </c>
      <c r="Y441" s="12">
        <v>605.9699999999998</v>
      </c>
      <c r="Z441" s="13">
        <v>605.9699999999998</v>
      </c>
    </row>
    <row r="442" spans="1:26" x14ac:dyDescent="0.25">
      <c r="A442" s="8" t="s">
        <v>7</v>
      </c>
      <c r="B442" s="12">
        <v>0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3">
        <v>0</v>
      </c>
    </row>
    <row r="443" spans="1:26" x14ac:dyDescent="0.25">
      <c r="A443" s="8" t="s">
        <v>8</v>
      </c>
      <c r="B443" s="12">
        <v>0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3">
        <v>0</v>
      </c>
    </row>
    <row r="444" spans="1:26" x14ac:dyDescent="0.25">
      <c r="A444" s="8" t="s">
        <v>9</v>
      </c>
      <c r="B444" s="12">
        <v>4.63</v>
      </c>
      <c r="C444" s="12">
        <v>18.11</v>
      </c>
      <c r="D444" s="12">
        <v>39.68</v>
      </c>
      <c r="E444" s="12">
        <v>64.13</v>
      </c>
      <c r="F444" s="12">
        <v>78.44</v>
      </c>
      <c r="G444" s="12">
        <v>81.260000000000005</v>
      </c>
      <c r="H444" s="12">
        <v>80.489999999999995</v>
      </c>
      <c r="I444" s="12">
        <v>80.02</v>
      </c>
      <c r="J444" s="12">
        <v>79.11</v>
      </c>
      <c r="K444" s="12">
        <v>78.430000000000007</v>
      </c>
      <c r="L444" s="12">
        <v>77.760000000000005</v>
      </c>
      <c r="M444" s="12">
        <v>77.150000000000006</v>
      </c>
      <c r="N444" s="12">
        <v>76.540000000000006</v>
      </c>
      <c r="O444" s="12">
        <v>75.260000000000005</v>
      </c>
      <c r="P444" s="12">
        <v>74.02</v>
      </c>
      <c r="Q444" s="12">
        <v>72.95</v>
      </c>
      <c r="R444" s="12">
        <v>72.75</v>
      </c>
      <c r="S444" s="12">
        <v>72.540000000000006</v>
      </c>
      <c r="T444" s="12">
        <v>72.45</v>
      </c>
      <c r="U444" s="12">
        <v>72.41</v>
      </c>
      <c r="V444" s="12">
        <v>72.42</v>
      </c>
      <c r="W444" s="12">
        <v>72.48</v>
      </c>
      <c r="X444" s="12">
        <v>72.569999999999993</v>
      </c>
      <c r="Y444" s="12">
        <v>72.73</v>
      </c>
      <c r="Z444" s="13">
        <v>72.89</v>
      </c>
    </row>
    <row r="445" spans="1:26" x14ac:dyDescent="0.25">
      <c r="A445" s="8" t="s">
        <v>10</v>
      </c>
      <c r="B445" s="12">
        <v>0</v>
      </c>
      <c r="C445" s="12">
        <v>165</v>
      </c>
      <c r="D445" s="12">
        <v>165</v>
      </c>
      <c r="E445" s="12">
        <v>165</v>
      </c>
      <c r="F445" s="12">
        <v>165</v>
      </c>
      <c r="G445" s="12">
        <v>165</v>
      </c>
      <c r="H445" s="12">
        <v>165</v>
      </c>
      <c r="I445" s="12">
        <v>165</v>
      </c>
      <c r="J445" s="12">
        <v>315</v>
      </c>
      <c r="K445" s="12">
        <v>415</v>
      </c>
      <c r="L445" s="12">
        <v>415</v>
      </c>
      <c r="M445" s="12">
        <v>465</v>
      </c>
      <c r="N445" s="12">
        <v>465</v>
      </c>
      <c r="O445" s="12">
        <v>465</v>
      </c>
      <c r="P445" s="12">
        <v>565</v>
      </c>
      <c r="Q445" s="12">
        <v>565</v>
      </c>
      <c r="R445" s="12">
        <v>565</v>
      </c>
      <c r="S445" s="12">
        <v>565</v>
      </c>
      <c r="T445" s="12">
        <v>615</v>
      </c>
      <c r="U445" s="12">
        <v>615</v>
      </c>
      <c r="V445" s="12">
        <v>615</v>
      </c>
      <c r="W445" s="12">
        <v>615</v>
      </c>
      <c r="X445" s="12">
        <v>615</v>
      </c>
      <c r="Y445" s="12">
        <v>615</v>
      </c>
      <c r="Z445" s="13">
        <v>615</v>
      </c>
    </row>
    <row r="446" spans="1:26" x14ac:dyDescent="0.25">
      <c r="A446" s="8" t="s">
        <v>11</v>
      </c>
      <c r="B446" s="12">
        <v>10</v>
      </c>
      <c r="C446" s="12">
        <v>10</v>
      </c>
      <c r="D446" s="12">
        <v>10</v>
      </c>
      <c r="E446" s="12">
        <v>10</v>
      </c>
      <c r="F446" s="12">
        <v>10</v>
      </c>
      <c r="G446" s="12">
        <v>10</v>
      </c>
      <c r="H446" s="12">
        <v>10</v>
      </c>
      <c r="I446" s="12">
        <v>10</v>
      </c>
      <c r="J446" s="12">
        <v>10</v>
      </c>
      <c r="K446" s="12">
        <v>10</v>
      </c>
      <c r="L446" s="12">
        <v>10</v>
      </c>
      <c r="M446" s="12">
        <v>10</v>
      </c>
      <c r="N446" s="12">
        <v>10</v>
      </c>
      <c r="O446" s="12">
        <v>10</v>
      </c>
      <c r="P446" s="12">
        <v>10</v>
      </c>
      <c r="Q446" s="12">
        <v>10</v>
      </c>
      <c r="R446" s="12">
        <v>10</v>
      </c>
      <c r="S446" s="12">
        <v>10</v>
      </c>
      <c r="T446" s="12">
        <v>10</v>
      </c>
      <c r="U446" s="12">
        <v>10</v>
      </c>
      <c r="V446" s="12">
        <v>0</v>
      </c>
      <c r="W446" s="12">
        <v>0</v>
      </c>
      <c r="X446" s="12">
        <v>0</v>
      </c>
      <c r="Y446" s="12">
        <v>0</v>
      </c>
      <c r="Z446" s="13">
        <v>0</v>
      </c>
    </row>
    <row r="447" spans="1:26" ht="15.75" thickBot="1" x14ac:dyDescent="0.3">
      <c r="A447" s="9" t="s">
        <v>12</v>
      </c>
      <c r="B447" s="14">
        <v>0</v>
      </c>
      <c r="C447" s="14">
        <v>0</v>
      </c>
      <c r="D447" s="14">
        <v>0</v>
      </c>
      <c r="E447" s="14">
        <v>0</v>
      </c>
      <c r="F447" s="14">
        <v>4</v>
      </c>
      <c r="G447" s="14">
        <v>4</v>
      </c>
      <c r="H447" s="14">
        <v>4</v>
      </c>
      <c r="I447" s="14">
        <v>4</v>
      </c>
      <c r="J447" s="14">
        <v>4</v>
      </c>
      <c r="K447" s="14">
        <v>4</v>
      </c>
      <c r="L447" s="14">
        <v>4</v>
      </c>
      <c r="M447" s="14">
        <v>4</v>
      </c>
      <c r="N447" s="14">
        <v>4</v>
      </c>
      <c r="O447" s="14">
        <v>4</v>
      </c>
      <c r="P447" s="14">
        <v>4</v>
      </c>
      <c r="Q447" s="14">
        <v>4</v>
      </c>
      <c r="R447" s="14">
        <v>4</v>
      </c>
      <c r="S447" s="14">
        <v>4</v>
      </c>
      <c r="T447" s="14">
        <v>4</v>
      </c>
      <c r="U447" s="14">
        <v>4</v>
      </c>
      <c r="V447" s="14">
        <v>4</v>
      </c>
      <c r="W447" s="14">
        <v>4</v>
      </c>
      <c r="X447" s="14">
        <v>4</v>
      </c>
      <c r="Y447" s="14">
        <v>4</v>
      </c>
      <c r="Z447" s="15">
        <v>0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3871-4BB5-4C95-9A3E-DF7A9A5E970C}">
  <dimension ref="A1:AA564"/>
  <sheetViews>
    <sheetView topLeftCell="A524" zoomScale="85" zoomScaleNormal="85" workbookViewId="0">
      <selection activeCell="D567" sqref="D567"/>
    </sheetView>
  </sheetViews>
  <sheetFormatPr defaultRowHeight="15" x14ac:dyDescent="0.25"/>
  <cols>
    <col min="1" max="1" width="34.42578125" bestFit="1" customWidth="1"/>
    <col min="27" max="27" width="5" bestFit="1" customWidth="1"/>
  </cols>
  <sheetData>
    <row r="1" spans="1:26" ht="19.5" thickBot="1" x14ac:dyDescent="0.35">
      <c r="A1" s="38" t="s">
        <v>62</v>
      </c>
    </row>
    <row r="2" spans="1:26" ht="15.75" thickBot="1" x14ac:dyDescent="0.3"/>
    <row r="3" spans="1:26" ht="19.5" thickBot="1" x14ac:dyDescent="0.35">
      <c r="A3" s="38" t="s">
        <v>14</v>
      </c>
      <c r="B3" s="16" t="s">
        <v>26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5.75" thickBot="1" x14ac:dyDescent="0.3">
      <c r="A4" s="20" t="s">
        <v>27</v>
      </c>
      <c r="B4" s="21">
        <v>2021</v>
      </c>
      <c r="C4" s="22">
        <v>2022</v>
      </c>
      <c r="D4" s="22">
        <v>2023</v>
      </c>
      <c r="E4" s="22">
        <v>2024</v>
      </c>
      <c r="F4" s="22">
        <v>2025</v>
      </c>
      <c r="G4" s="22">
        <v>2026</v>
      </c>
      <c r="H4" s="22">
        <v>2027</v>
      </c>
      <c r="I4" s="22">
        <v>2028</v>
      </c>
      <c r="J4" s="22">
        <v>2029</v>
      </c>
      <c r="K4" s="22">
        <v>2030</v>
      </c>
      <c r="L4" s="22">
        <v>2031</v>
      </c>
      <c r="M4" s="22">
        <v>2032</v>
      </c>
      <c r="N4" s="22">
        <v>2033</v>
      </c>
      <c r="O4" s="22">
        <v>2034</v>
      </c>
      <c r="P4" s="22">
        <v>2035</v>
      </c>
      <c r="Q4" s="22">
        <v>2036</v>
      </c>
      <c r="R4" s="22">
        <v>2037</v>
      </c>
      <c r="S4" s="22">
        <v>2038</v>
      </c>
      <c r="T4" s="22">
        <v>2039</v>
      </c>
      <c r="U4" s="22">
        <v>2040</v>
      </c>
      <c r="V4" s="22">
        <v>2041</v>
      </c>
      <c r="W4" s="22">
        <v>2042</v>
      </c>
      <c r="X4" s="22">
        <v>2043</v>
      </c>
      <c r="Y4" s="22">
        <v>2044</v>
      </c>
      <c r="Z4" s="23">
        <v>2045</v>
      </c>
    </row>
    <row r="5" spans="1:26" x14ac:dyDescent="0.25">
      <c r="A5" s="24" t="s">
        <v>0</v>
      </c>
      <c r="B5" s="27">
        <v>4103.6200000000008</v>
      </c>
      <c r="C5" s="28">
        <v>3793.61</v>
      </c>
      <c r="D5" s="28">
        <v>3719</v>
      </c>
      <c r="E5" s="28">
        <v>3669.07</v>
      </c>
      <c r="F5" s="28">
        <v>3367.9799999999996</v>
      </c>
      <c r="G5" s="28">
        <v>3400.5700000000006</v>
      </c>
      <c r="H5" s="28">
        <v>3461.43</v>
      </c>
      <c r="I5" s="28">
        <v>3567.81</v>
      </c>
      <c r="J5" s="28">
        <v>3436.47</v>
      </c>
      <c r="K5" s="28">
        <v>3160.66</v>
      </c>
      <c r="L5" s="28">
        <v>3071.7799999999997</v>
      </c>
      <c r="M5" s="28">
        <v>3166.0600000000004</v>
      </c>
      <c r="N5" s="28">
        <v>3077.0099999999998</v>
      </c>
      <c r="O5" s="28">
        <v>3108.9300000000003</v>
      </c>
      <c r="P5" s="28">
        <v>1916.57</v>
      </c>
      <c r="Q5" s="28">
        <v>2002.51</v>
      </c>
      <c r="R5" s="28">
        <v>1941.5600000000002</v>
      </c>
      <c r="S5" s="28">
        <v>1968.63</v>
      </c>
      <c r="T5" s="28">
        <v>1574.34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9">
        <v>0</v>
      </c>
    </row>
    <row r="6" spans="1:26" x14ac:dyDescent="0.25">
      <c r="A6" s="25" t="s">
        <v>1</v>
      </c>
      <c r="B6" s="30">
        <v>683.98000000000013</v>
      </c>
      <c r="C6" s="31">
        <v>996.27999999999986</v>
      </c>
      <c r="D6" s="31">
        <v>962.31</v>
      </c>
      <c r="E6" s="31">
        <v>982.57000000000016</v>
      </c>
      <c r="F6" s="31">
        <v>1027.95</v>
      </c>
      <c r="G6" s="31">
        <v>1000.25</v>
      </c>
      <c r="H6" s="31">
        <v>1000.1600000000001</v>
      </c>
      <c r="I6" s="31">
        <v>972.89999999999986</v>
      </c>
      <c r="J6" s="31">
        <v>979.16000000000008</v>
      </c>
      <c r="K6" s="31">
        <v>983.22</v>
      </c>
      <c r="L6" s="31">
        <v>974.04</v>
      </c>
      <c r="M6" s="31">
        <v>969.41000000000008</v>
      </c>
      <c r="N6" s="31">
        <v>956.5</v>
      </c>
      <c r="O6" s="31">
        <v>970.55</v>
      </c>
      <c r="P6" s="31">
        <v>919.36</v>
      </c>
      <c r="Q6" s="31">
        <v>908.28</v>
      </c>
      <c r="R6" s="31">
        <v>914.56000000000006</v>
      </c>
      <c r="S6" s="31">
        <v>860.49</v>
      </c>
      <c r="T6" s="31">
        <v>875.19</v>
      </c>
      <c r="U6" s="31">
        <v>895</v>
      </c>
      <c r="V6" s="31">
        <v>888.54</v>
      </c>
      <c r="W6" s="31">
        <v>887.87</v>
      </c>
      <c r="X6" s="31">
        <v>888.16000000000008</v>
      </c>
      <c r="Y6" s="31">
        <v>889.09</v>
      </c>
      <c r="Z6" s="32">
        <v>885.58999999999992</v>
      </c>
    </row>
    <row r="7" spans="1:26" x14ac:dyDescent="0.25">
      <c r="A7" s="25" t="s">
        <v>2</v>
      </c>
      <c r="B7" s="30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1907.42</v>
      </c>
      <c r="V7" s="31">
        <v>1912.77</v>
      </c>
      <c r="W7" s="31">
        <v>1937.78</v>
      </c>
      <c r="X7" s="31">
        <v>2031.04</v>
      </c>
      <c r="Y7" s="31">
        <v>2071.06</v>
      </c>
      <c r="Z7" s="32">
        <v>2110.62</v>
      </c>
    </row>
    <row r="8" spans="1:26" x14ac:dyDescent="0.25">
      <c r="A8" s="25" t="s">
        <v>3</v>
      </c>
      <c r="B8" s="30">
        <v>0</v>
      </c>
      <c r="C8" s="31">
        <v>0</v>
      </c>
      <c r="D8" s="31">
        <v>0</v>
      </c>
      <c r="E8" s="31">
        <v>0</v>
      </c>
      <c r="F8" s="31">
        <v>0</v>
      </c>
      <c r="G8" s="31">
        <v>109.68</v>
      </c>
      <c r="H8" s="31">
        <v>79.209999999999994</v>
      </c>
      <c r="I8" s="31">
        <v>81.5</v>
      </c>
      <c r="J8" s="31">
        <v>82.42</v>
      </c>
      <c r="K8" s="31">
        <v>87.93</v>
      </c>
      <c r="L8" s="31">
        <v>108.15</v>
      </c>
      <c r="M8" s="31">
        <v>75.040000000000006</v>
      </c>
      <c r="N8" s="31">
        <v>116.34</v>
      </c>
      <c r="O8" s="31">
        <v>97.22</v>
      </c>
      <c r="P8" s="31">
        <v>36.76</v>
      </c>
      <c r="Q8" s="31">
        <v>56.2</v>
      </c>
      <c r="R8" s="31">
        <v>51.09</v>
      </c>
      <c r="S8" s="31">
        <v>106.85</v>
      </c>
      <c r="T8" s="31">
        <v>343.8</v>
      </c>
      <c r="U8" s="31">
        <v>204.14</v>
      </c>
      <c r="V8" s="31">
        <v>256.35000000000002</v>
      </c>
      <c r="W8" s="31">
        <v>294.83000000000004</v>
      </c>
      <c r="X8" s="31">
        <v>262.78999999999996</v>
      </c>
      <c r="Y8" s="31">
        <v>246.51</v>
      </c>
      <c r="Z8" s="32">
        <v>277.14999999999998</v>
      </c>
    </row>
    <row r="9" spans="1:26" x14ac:dyDescent="0.25">
      <c r="A9" s="25" t="s">
        <v>4</v>
      </c>
      <c r="B9" s="30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2">
        <v>0</v>
      </c>
    </row>
    <row r="10" spans="1:26" x14ac:dyDescent="0.25">
      <c r="A10" s="25" t="s">
        <v>28</v>
      </c>
      <c r="B10" s="30">
        <v>890.95999999999992</v>
      </c>
      <c r="C10" s="31">
        <v>892.98</v>
      </c>
      <c r="D10" s="31">
        <v>893.22</v>
      </c>
      <c r="E10" s="31">
        <v>893.06999999999994</v>
      </c>
      <c r="F10" s="31">
        <v>915.51</v>
      </c>
      <c r="G10" s="31">
        <v>915.47</v>
      </c>
      <c r="H10" s="31">
        <v>914.94999999999982</v>
      </c>
      <c r="I10" s="31">
        <v>915.15000000000009</v>
      </c>
      <c r="J10" s="31">
        <v>915.1099999999999</v>
      </c>
      <c r="K10" s="31">
        <v>1010.8</v>
      </c>
      <c r="L10" s="31">
        <v>1011.75</v>
      </c>
      <c r="M10" s="31">
        <v>1011.71</v>
      </c>
      <c r="N10" s="31">
        <v>1011.47</v>
      </c>
      <c r="O10" s="31">
        <v>1010.5099999999998</v>
      </c>
      <c r="P10" s="31">
        <v>1011.9200000000001</v>
      </c>
      <c r="Q10" s="31">
        <v>1011.8499999999999</v>
      </c>
      <c r="R10" s="31">
        <v>1011.9099999999999</v>
      </c>
      <c r="S10" s="31">
        <v>1010.8700000000001</v>
      </c>
      <c r="T10" s="31">
        <v>1012</v>
      </c>
      <c r="U10" s="31">
        <v>1011.6199999999999</v>
      </c>
      <c r="V10" s="31">
        <v>1011.8500000000001</v>
      </c>
      <c r="W10" s="31">
        <v>1011.6300000000001</v>
      </c>
      <c r="X10" s="31">
        <v>1011.9000000000001</v>
      </c>
      <c r="Y10" s="31">
        <v>1010.7099999999998</v>
      </c>
      <c r="Z10" s="32">
        <v>1011.6600000000001</v>
      </c>
    </row>
    <row r="11" spans="1:26" x14ac:dyDescent="0.25">
      <c r="A11" s="25" t="s">
        <v>29</v>
      </c>
      <c r="B11" s="30">
        <v>0</v>
      </c>
      <c r="C11" s="31">
        <v>0</v>
      </c>
      <c r="D11" s="31">
        <v>26.25</v>
      </c>
      <c r="E11" s="31">
        <v>26.21</v>
      </c>
      <c r="F11" s="31">
        <v>26.240000000000002</v>
      </c>
      <c r="G11" s="31">
        <v>26.22</v>
      </c>
      <c r="H11" s="31">
        <v>26.21</v>
      </c>
      <c r="I11" s="31">
        <v>26.24</v>
      </c>
      <c r="J11" s="31">
        <v>26.189999999999998</v>
      </c>
      <c r="K11" s="31">
        <v>26.23</v>
      </c>
      <c r="L11" s="31">
        <v>26.22</v>
      </c>
      <c r="M11" s="31">
        <v>26.18</v>
      </c>
      <c r="N11" s="31">
        <v>26.23</v>
      </c>
      <c r="O11" s="31">
        <v>26.25</v>
      </c>
      <c r="P11" s="31">
        <v>26.21</v>
      </c>
      <c r="Q11" s="31">
        <v>26.22</v>
      </c>
      <c r="R11" s="31">
        <v>26.21</v>
      </c>
      <c r="S11" s="31">
        <v>26.22</v>
      </c>
      <c r="T11" s="31">
        <v>26.25</v>
      </c>
      <c r="U11" s="31">
        <v>26.17</v>
      </c>
      <c r="V11" s="31">
        <v>26.23</v>
      </c>
      <c r="W11" s="31">
        <v>26.25</v>
      </c>
      <c r="X11" s="31">
        <v>26.21</v>
      </c>
      <c r="Y11" s="31">
        <v>26.22</v>
      </c>
      <c r="Z11" s="32">
        <v>26.26</v>
      </c>
    </row>
    <row r="12" spans="1:26" x14ac:dyDescent="0.25">
      <c r="A12" s="25" t="s">
        <v>5</v>
      </c>
      <c r="B12" s="30">
        <v>331.15</v>
      </c>
      <c r="C12" s="31">
        <v>353.06</v>
      </c>
      <c r="D12" s="31">
        <v>348.31000000000006</v>
      </c>
      <c r="E12" s="31">
        <v>346.83000000000004</v>
      </c>
      <c r="F12" s="31">
        <v>342.61</v>
      </c>
      <c r="G12" s="31">
        <v>344.99</v>
      </c>
      <c r="H12" s="31">
        <v>341.88</v>
      </c>
      <c r="I12" s="31">
        <v>338.64</v>
      </c>
      <c r="J12" s="31">
        <v>346.7</v>
      </c>
      <c r="K12" s="31">
        <v>350.72</v>
      </c>
      <c r="L12" s="31">
        <v>351.06</v>
      </c>
      <c r="M12" s="31">
        <v>351.65</v>
      </c>
      <c r="N12" s="31">
        <v>344.36</v>
      </c>
      <c r="O12" s="31">
        <v>346.9</v>
      </c>
      <c r="P12" s="31">
        <v>348.65999999999997</v>
      </c>
      <c r="Q12" s="31">
        <v>349.87</v>
      </c>
      <c r="R12" s="31">
        <v>350.18</v>
      </c>
      <c r="S12" s="31">
        <v>352.59000000000003</v>
      </c>
      <c r="T12" s="31">
        <v>370.03</v>
      </c>
      <c r="U12" s="31">
        <v>359.77</v>
      </c>
      <c r="V12" s="31">
        <v>359.18</v>
      </c>
      <c r="W12" s="31">
        <v>360.34000000000003</v>
      </c>
      <c r="X12" s="31">
        <v>359.77</v>
      </c>
      <c r="Y12" s="31">
        <v>362.61</v>
      </c>
      <c r="Z12" s="32">
        <v>358.8</v>
      </c>
    </row>
    <row r="13" spans="1:26" x14ac:dyDescent="0.25">
      <c r="A13" s="25" t="s">
        <v>6</v>
      </c>
      <c r="B13" s="30">
        <v>1902.7600000000002</v>
      </c>
      <c r="C13" s="31">
        <v>1900.6200000000003</v>
      </c>
      <c r="D13" s="31">
        <v>2078.8100000000004</v>
      </c>
      <c r="E13" s="31">
        <v>2077.84</v>
      </c>
      <c r="F13" s="31">
        <v>2155.92</v>
      </c>
      <c r="G13" s="31">
        <v>2155.92</v>
      </c>
      <c r="H13" s="31">
        <v>2155.2400000000002</v>
      </c>
      <c r="I13" s="31">
        <v>2154.4700000000003</v>
      </c>
      <c r="J13" s="31">
        <v>2154.7400000000002</v>
      </c>
      <c r="K13" s="31">
        <v>2323.4500000000003</v>
      </c>
      <c r="L13" s="31">
        <v>2323.4100000000003</v>
      </c>
      <c r="M13" s="31">
        <v>2322.9300000000003</v>
      </c>
      <c r="N13" s="31">
        <v>2323.2400000000007</v>
      </c>
      <c r="O13" s="31">
        <v>2323.4000000000005</v>
      </c>
      <c r="P13" s="31">
        <v>3575.6</v>
      </c>
      <c r="Q13" s="31">
        <v>3576.1399999999994</v>
      </c>
      <c r="R13" s="31">
        <v>3577.13</v>
      </c>
      <c r="S13" s="31">
        <v>3581.7699999999995</v>
      </c>
      <c r="T13" s="31">
        <v>3589.0999999999985</v>
      </c>
      <c r="U13" s="31">
        <v>3588.5599999999995</v>
      </c>
      <c r="V13" s="31">
        <v>3594.01</v>
      </c>
      <c r="W13" s="31">
        <v>3596.5500000000006</v>
      </c>
      <c r="X13" s="31">
        <v>3597.3</v>
      </c>
      <c r="Y13" s="31">
        <v>3602.2400000000002</v>
      </c>
      <c r="Z13" s="32">
        <v>3604.41</v>
      </c>
    </row>
    <row r="14" spans="1:26" x14ac:dyDescent="0.25">
      <c r="A14" s="25" t="s">
        <v>7</v>
      </c>
      <c r="B14" s="30">
        <v>3.85</v>
      </c>
      <c r="C14" s="31">
        <v>3.83</v>
      </c>
      <c r="D14" s="31">
        <v>3.83</v>
      </c>
      <c r="E14" s="31">
        <v>3.85</v>
      </c>
      <c r="F14" s="31">
        <v>3.86</v>
      </c>
      <c r="G14" s="31">
        <v>3.85</v>
      </c>
      <c r="H14" s="31">
        <v>3.85</v>
      </c>
      <c r="I14" s="31">
        <v>3.83</v>
      </c>
      <c r="J14" s="31">
        <v>3.84</v>
      </c>
      <c r="K14" s="31">
        <v>3.86</v>
      </c>
      <c r="L14" s="31">
        <v>3.86</v>
      </c>
      <c r="M14" s="31">
        <v>3.83</v>
      </c>
      <c r="N14" s="31">
        <v>3.83</v>
      </c>
      <c r="O14" s="31">
        <v>3.83</v>
      </c>
      <c r="P14" s="31">
        <v>3.84</v>
      </c>
      <c r="Q14" s="31">
        <v>3.84</v>
      </c>
      <c r="R14" s="31">
        <v>3.85</v>
      </c>
      <c r="S14" s="31">
        <v>3.85</v>
      </c>
      <c r="T14" s="31">
        <v>3.83</v>
      </c>
      <c r="U14" s="31">
        <v>3.84</v>
      </c>
      <c r="V14" s="31">
        <v>3.86</v>
      </c>
      <c r="W14" s="31">
        <v>3.86</v>
      </c>
      <c r="X14" s="31">
        <v>3.85</v>
      </c>
      <c r="Y14" s="31">
        <v>3.82</v>
      </c>
      <c r="Z14" s="32">
        <v>3.83</v>
      </c>
    </row>
    <row r="15" spans="1:26" x14ac:dyDescent="0.25">
      <c r="A15" s="25" t="s">
        <v>30</v>
      </c>
      <c r="B15" s="30">
        <v>0.2</v>
      </c>
      <c r="C15" s="31">
        <v>0.26</v>
      </c>
      <c r="D15" s="31">
        <v>0.21</v>
      </c>
      <c r="E15" s="31">
        <v>0.27999999999999997</v>
      </c>
      <c r="F15" s="31">
        <v>0.29000000000000004</v>
      </c>
      <c r="G15" s="31">
        <v>0.08</v>
      </c>
      <c r="H15" s="31">
        <v>0.14000000000000001</v>
      </c>
      <c r="I15" s="31">
        <v>0.03</v>
      </c>
      <c r="J15" s="31">
        <v>0.08</v>
      </c>
      <c r="K15" s="31">
        <v>7.0000000000000007E-2</v>
      </c>
      <c r="L15" s="31">
        <v>9.0000000000000011E-2</v>
      </c>
      <c r="M15" s="31">
        <v>0.02</v>
      </c>
      <c r="N15" s="31">
        <v>0.1</v>
      </c>
      <c r="O15" s="31">
        <v>0.08</v>
      </c>
      <c r="P15" s="31">
        <v>0.4</v>
      </c>
      <c r="Q15" s="31">
        <v>0.43</v>
      </c>
      <c r="R15" s="31">
        <v>0.61</v>
      </c>
      <c r="S15" s="31">
        <v>0.2</v>
      </c>
      <c r="T15" s="31">
        <v>0.44999999999999996</v>
      </c>
      <c r="U15" s="31">
        <v>1.19</v>
      </c>
      <c r="V15" s="31">
        <v>3.98</v>
      </c>
      <c r="W15" s="31">
        <v>3.49</v>
      </c>
      <c r="X15" s="31">
        <v>3.82</v>
      </c>
      <c r="Y15" s="31">
        <v>1.1600000000000001</v>
      </c>
      <c r="Z15" s="32">
        <v>2.4900000000000002</v>
      </c>
    </row>
    <row r="16" spans="1:26" x14ac:dyDescent="0.25">
      <c r="A16" s="25" t="s">
        <v>31</v>
      </c>
      <c r="B16" s="30">
        <v>1133.31</v>
      </c>
      <c r="C16" s="31">
        <v>1133.31</v>
      </c>
      <c r="D16" s="31">
        <v>1133.31</v>
      </c>
      <c r="E16" s="31">
        <v>1134</v>
      </c>
      <c r="F16" s="31">
        <v>1133.31</v>
      </c>
      <c r="G16" s="31">
        <v>893.52</v>
      </c>
      <c r="H16" s="31">
        <v>893.52</v>
      </c>
      <c r="I16" s="31">
        <v>894</v>
      </c>
      <c r="J16" s="31">
        <v>893.52</v>
      </c>
      <c r="K16" s="31">
        <v>893.52</v>
      </c>
      <c r="L16" s="31">
        <v>893.52</v>
      </c>
      <c r="M16" s="31">
        <v>894</v>
      </c>
      <c r="N16" s="31">
        <v>893.52</v>
      </c>
      <c r="O16" s="31">
        <v>893.52</v>
      </c>
      <c r="P16" s="31">
        <v>893.52</v>
      </c>
      <c r="Q16" s="31">
        <v>894</v>
      </c>
      <c r="R16" s="31">
        <v>893.52</v>
      </c>
      <c r="S16" s="31">
        <v>893.52</v>
      </c>
      <c r="T16" s="31">
        <v>893.52</v>
      </c>
      <c r="U16" s="31">
        <v>894</v>
      </c>
      <c r="V16" s="31">
        <v>893.52</v>
      </c>
      <c r="W16" s="31">
        <v>893.52</v>
      </c>
      <c r="X16" s="31">
        <v>893.52</v>
      </c>
      <c r="Y16" s="31">
        <v>894</v>
      </c>
      <c r="Z16" s="32">
        <v>893.52</v>
      </c>
    </row>
    <row r="17" spans="1:26" x14ac:dyDescent="0.25">
      <c r="A17" s="25" t="s">
        <v>9</v>
      </c>
      <c r="B17" s="30">
        <v>0.16</v>
      </c>
      <c r="C17" s="31">
        <v>0.63</v>
      </c>
      <c r="D17" s="31">
        <v>1.39</v>
      </c>
      <c r="E17" s="31">
        <v>2.2400000000000002</v>
      </c>
      <c r="F17" s="31">
        <v>2.62</v>
      </c>
      <c r="G17" s="31">
        <v>2.84</v>
      </c>
      <c r="H17" s="31">
        <v>2.82</v>
      </c>
      <c r="I17" s="31">
        <v>2.8</v>
      </c>
      <c r="J17" s="31">
        <v>2.37</v>
      </c>
      <c r="K17" s="31">
        <v>2.68</v>
      </c>
      <c r="L17" s="31">
        <v>2.69</v>
      </c>
      <c r="M17" s="31">
        <v>2.7</v>
      </c>
      <c r="N17" s="31">
        <v>2.68</v>
      </c>
      <c r="O17" s="31">
        <v>2.63</v>
      </c>
      <c r="P17" s="31">
        <v>2.59</v>
      </c>
      <c r="Q17" s="31">
        <v>2.5499999999999998</v>
      </c>
      <c r="R17" s="31">
        <v>2.5499999999999998</v>
      </c>
      <c r="S17" s="31">
        <v>2.54</v>
      </c>
      <c r="T17" s="31">
        <v>2.54</v>
      </c>
      <c r="U17" s="31">
        <v>2.52</v>
      </c>
      <c r="V17" s="31">
        <v>2.52</v>
      </c>
      <c r="W17" s="31">
        <v>2.54</v>
      </c>
      <c r="X17" s="31">
        <v>2.52</v>
      </c>
      <c r="Y17" s="31">
        <v>2.54</v>
      </c>
      <c r="Z17" s="32">
        <v>2.5499999999999998</v>
      </c>
    </row>
    <row r="18" spans="1:26" x14ac:dyDescent="0.25">
      <c r="A18" s="25" t="s">
        <v>32</v>
      </c>
      <c r="B18" s="45">
        <v>2276.9399999999996</v>
      </c>
      <c r="C18" s="45">
        <v>2235.88</v>
      </c>
      <c r="D18" s="45">
        <v>2116.16</v>
      </c>
      <c r="E18" s="45">
        <v>2132.2699999999995</v>
      </c>
      <c r="F18" s="45">
        <v>2220.6800000000003</v>
      </c>
      <c r="G18" s="45">
        <v>2279.41</v>
      </c>
      <c r="H18" s="45">
        <v>2197.6800000000003</v>
      </c>
      <c r="I18" s="45">
        <v>2078.04</v>
      </c>
      <c r="J18" s="45">
        <v>2115.8900000000003</v>
      </c>
      <c r="K18" s="45">
        <v>2032.9499999999998</v>
      </c>
      <c r="L18" s="45">
        <v>2075.79</v>
      </c>
      <c r="M18" s="45">
        <v>2020.8600000000001</v>
      </c>
      <c r="N18" s="45">
        <v>2063.4899999999998</v>
      </c>
      <c r="O18" s="45">
        <v>2048.4700000000003</v>
      </c>
      <c r="P18" s="45">
        <v>2115.2399999999998</v>
      </c>
      <c r="Q18" s="45">
        <v>2062.13</v>
      </c>
      <c r="R18" s="45">
        <v>2133.5200000000004</v>
      </c>
      <c r="S18" s="45">
        <v>2130.7600000000002</v>
      </c>
      <c r="T18" s="45">
        <v>2287.83</v>
      </c>
      <c r="U18" s="45">
        <v>2127.4</v>
      </c>
      <c r="V18" s="45">
        <v>2085.4499999999998</v>
      </c>
      <c r="W18" s="45">
        <v>2069.2399999999998</v>
      </c>
      <c r="X18" s="45">
        <v>2057.88</v>
      </c>
      <c r="Y18" s="45">
        <v>2074.15</v>
      </c>
      <c r="Z18" s="45">
        <v>2071.9</v>
      </c>
    </row>
    <row r="19" spans="1:26" x14ac:dyDescent="0.25">
      <c r="A19" s="25" t="s">
        <v>8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2">
        <v>0</v>
      </c>
    </row>
    <row r="20" spans="1:26" x14ac:dyDescent="0.25">
      <c r="A20" s="25" t="s">
        <v>33</v>
      </c>
      <c r="B20" s="48">
        <v>0.46</v>
      </c>
      <c r="C20" s="49">
        <v>0.55000000000000004</v>
      </c>
      <c r="D20" s="49">
        <v>1.9300000000000002</v>
      </c>
      <c r="E20" s="49">
        <v>2.14</v>
      </c>
      <c r="F20" s="49">
        <v>11.719999999999999</v>
      </c>
      <c r="G20" s="49">
        <v>11.05</v>
      </c>
      <c r="H20" s="49">
        <v>11.040000000000001</v>
      </c>
      <c r="I20" s="49">
        <v>10.7</v>
      </c>
      <c r="J20" s="49">
        <v>10.199999999999999</v>
      </c>
      <c r="K20" s="49">
        <v>10.459999999999999</v>
      </c>
      <c r="L20" s="49">
        <v>12.76</v>
      </c>
      <c r="M20" s="49">
        <v>11.09</v>
      </c>
      <c r="N20" s="49">
        <v>10.25</v>
      </c>
      <c r="O20" s="49">
        <v>11.07</v>
      </c>
      <c r="P20" s="49">
        <v>19.61</v>
      </c>
      <c r="Q20" s="49">
        <v>19.059999999999999</v>
      </c>
      <c r="R20" s="49">
        <v>18.07</v>
      </c>
      <c r="S20" s="49">
        <v>17.64</v>
      </c>
      <c r="T20" s="49">
        <v>20.74</v>
      </c>
      <c r="U20" s="49">
        <v>19.22</v>
      </c>
      <c r="V20" s="49">
        <v>20.329999999999998</v>
      </c>
      <c r="W20" s="49">
        <v>19.739999999999998</v>
      </c>
      <c r="X20" s="49">
        <v>18.32</v>
      </c>
      <c r="Y20" s="49">
        <v>17.29</v>
      </c>
      <c r="Z20" s="50">
        <v>3.61</v>
      </c>
    </row>
    <row r="21" spans="1:26" x14ac:dyDescent="0.25">
      <c r="A21" s="25" t="s">
        <v>10</v>
      </c>
      <c r="B21" s="41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3">
        <v>0</v>
      </c>
    </row>
    <row r="22" spans="1:26" ht="15.75" thickBot="1" x14ac:dyDescent="0.3">
      <c r="A22" s="4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5"/>
    </row>
    <row r="23" spans="1:26" ht="15.75" thickBot="1" x14ac:dyDescent="0.3"/>
    <row r="24" spans="1:26" ht="19.5" thickBot="1" x14ac:dyDescent="0.35">
      <c r="A24" s="38" t="s">
        <v>15</v>
      </c>
      <c r="B24" s="16" t="s">
        <v>26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1:26" ht="15.75" thickBot="1" x14ac:dyDescent="0.3">
      <c r="A25" s="20" t="s">
        <v>27</v>
      </c>
      <c r="B25" s="21">
        <v>2021</v>
      </c>
      <c r="C25" s="22">
        <v>2022</v>
      </c>
      <c r="D25" s="22">
        <v>2023</v>
      </c>
      <c r="E25" s="22">
        <v>2024</v>
      </c>
      <c r="F25" s="22">
        <v>2025</v>
      </c>
      <c r="G25" s="22">
        <v>2026</v>
      </c>
      <c r="H25" s="22">
        <v>2027</v>
      </c>
      <c r="I25" s="22">
        <v>2028</v>
      </c>
      <c r="J25" s="22">
        <v>2029</v>
      </c>
      <c r="K25" s="22">
        <v>2030</v>
      </c>
      <c r="L25" s="22">
        <v>2031</v>
      </c>
      <c r="M25" s="22">
        <v>2032</v>
      </c>
      <c r="N25" s="22">
        <v>2033</v>
      </c>
      <c r="O25" s="22">
        <v>2034</v>
      </c>
      <c r="P25" s="22">
        <v>2035</v>
      </c>
      <c r="Q25" s="22">
        <v>2036</v>
      </c>
      <c r="R25" s="22">
        <v>2037</v>
      </c>
      <c r="S25" s="22">
        <v>2038</v>
      </c>
      <c r="T25" s="22">
        <v>2039</v>
      </c>
      <c r="U25" s="22">
        <v>2040</v>
      </c>
      <c r="V25" s="22">
        <v>2041</v>
      </c>
      <c r="W25" s="22">
        <v>2042</v>
      </c>
      <c r="X25" s="22">
        <v>2043</v>
      </c>
      <c r="Y25" s="22">
        <v>2044</v>
      </c>
      <c r="Z25" s="23">
        <v>2045</v>
      </c>
    </row>
    <row r="26" spans="1:26" x14ac:dyDescent="0.25">
      <c r="A26" s="24" t="s">
        <v>0</v>
      </c>
      <c r="B26" s="27">
        <v>3966.0799999999995</v>
      </c>
      <c r="C26" s="28">
        <v>3712.92</v>
      </c>
      <c r="D26" s="28">
        <v>3623.5400000000009</v>
      </c>
      <c r="E26" s="28">
        <v>3606.7100000000005</v>
      </c>
      <c r="F26" s="28">
        <v>3545.8999999999996</v>
      </c>
      <c r="G26" s="28">
        <v>3546.0799999999995</v>
      </c>
      <c r="H26" s="28">
        <v>3454.83</v>
      </c>
      <c r="I26" s="28">
        <v>3516.94</v>
      </c>
      <c r="J26" s="28">
        <v>3248.4199999999996</v>
      </c>
      <c r="K26" s="28">
        <v>1899.57</v>
      </c>
      <c r="L26" s="28">
        <v>1864.25</v>
      </c>
      <c r="M26" s="28">
        <v>1765.72</v>
      </c>
      <c r="N26" s="28">
        <v>1745.2200000000003</v>
      </c>
      <c r="O26" s="28">
        <v>1758.72</v>
      </c>
      <c r="P26" s="28">
        <v>1696.77</v>
      </c>
      <c r="Q26" s="28">
        <v>1720</v>
      </c>
      <c r="R26" s="28">
        <v>1709.1699999999998</v>
      </c>
      <c r="S26" s="28">
        <v>1729.1999999999998</v>
      </c>
      <c r="T26" s="28">
        <v>1298.92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9">
        <v>0</v>
      </c>
    </row>
    <row r="27" spans="1:26" x14ac:dyDescent="0.25">
      <c r="A27" s="25" t="s">
        <v>1</v>
      </c>
      <c r="B27" s="30">
        <v>789.99</v>
      </c>
      <c r="C27" s="31">
        <v>1019.2500000000001</v>
      </c>
      <c r="D27" s="31">
        <v>1043.6199999999999</v>
      </c>
      <c r="E27" s="31">
        <v>1037.45</v>
      </c>
      <c r="F27" s="31">
        <v>1011.37</v>
      </c>
      <c r="G27" s="31">
        <v>1024.29</v>
      </c>
      <c r="H27" s="31">
        <v>1054.1100000000001</v>
      </c>
      <c r="I27" s="31">
        <v>1024.08</v>
      </c>
      <c r="J27" s="31">
        <v>1022.27</v>
      </c>
      <c r="K27" s="31">
        <v>941.90000000000009</v>
      </c>
      <c r="L27" s="31">
        <v>952.93999999999994</v>
      </c>
      <c r="M27" s="31">
        <v>942.81</v>
      </c>
      <c r="N27" s="31">
        <v>941.04000000000008</v>
      </c>
      <c r="O27" s="31">
        <v>938.53</v>
      </c>
      <c r="P27" s="31">
        <v>974.93000000000006</v>
      </c>
      <c r="Q27" s="31">
        <v>995.55</v>
      </c>
      <c r="R27" s="31">
        <v>1006.2</v>
      </c>
      <c r="S27" s="31">
        <v>1004.8399999999999</v>
      </c>
      <c r="T27" s="31">
        <v>895.5</v>
      </c>
      <c r="U27" s="31">
        <v>933.55000000000007</v>
      </c>
      <c r="V27" s="31">
        <v>855.16999999999985</v>
      </c>
      <c r="W27" s="31">
        <v>859.07</v>
      </c>
      <c r="X27" s="31">
        <v>856.78</v>
      </c>
      <c r="Y27" s="31">
        <v>862.38000000000011</v>
      </c>
      <c r="Z27" s="32">
        <v>853.68999999999994</v>
      </c>
    </row>
    <row r="28" spans="1:26" x14ac:dyDescent="0.25">
      <c r="A28" s="25" t="s">
        <v>2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599.78</v>
      </c>
      <c r="X28" s="31">
        <v>635.95000000000005</v>
      </c>
      <c r="Y28" s="31">
        <v>698.19</v>
      </c>
      <c r="Z28" s="32">
        <v>764.54</v>
      </c>
    </row>
    <row r="29" spans="1:26" x14ac:dyDescent="0.25">
      <c r="A29" s="25" t="s">
        <v>3</v>
      </c>
      <c r="B29" s="30">
        <v>0</v>
      </c>
      <c r="C29" s="31">
        <v>0</v>
      </c>
      <c r="D29" s="31">
        <v>0</v>
      </c>
      <c r="E29" s="31">
        <v>0</v>
      </c>
      <c r="F29" s="31">
        <v>0</v>
      </c>
      <c r="G29" s="31">
        <v>144.53</v>
      </c>
      <c r="H29" s="31">
        <v>154.56</v>
      </c>
      <c r="I29" s="31">
        <v>78.53</v>
      </c>
      <c r="J29" s="31">
        <v>113.42</v>
      </c>
      <c r="K29" s="31">
        <v>79.2</v>
      </c>
      <c r="L29" s="31">
        <v>74.83</v>
      </c>
      <c r="M29" s="31">
        <v>61.3</v>
      </c>
      <c r="N29" s="31">
        <v>64.17</v>
      </c>
      <c r="O29" s="31">
        <v>59.22</v>
      </c>
      <c r="P29" s="31">
        <v>100.87</v>
      </c>
      <c r="Q29" s="31">
        <v>93.18</v>
      </c>
      <c r="R29" s="31">
        <v>106.13</v>
      </c>
      <c r="S29" s="31">
        <v>107.87</v>
      </c>
      <c r="T29" s="31">
        <v>28.92</v>
      </c>
      <c r="U29" s="31">
        <v>60.42</v>
      </c>
      <c r="V29" s="31">
        <v>537.85</v>
      </c>
      <c r="W29" s="31">
        <v>96.35</v>
      </c>
      <c r="X29" s="31">
        <v>102.14</v>
      </c>
      <c r="Y29" s="31">
        <v>104.15</v>
      </c>
      <c r="Z29" s="32">
        <v>96.419999999999987</v>
      </c>
    </row>
    <row r="30" spans="1:26" x14ac:dyDescent="0.25">
      <c r="A30" s="25" t="s">
        <v>4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2">
        <v>0</v>
      </c>
    </row>
    <row r="31" spans="1:26" x14ac:dyDescent="0.25">
      <c r="A31" s="25" t="s">
        <v>28</v>
      </c>
      <c r="B31" s="30">
        <v>893.56999999999994</v>
      </c>
      <c r="C31" s="31">
        <v>890.31999999999982</v>
      </c>
      <c r="D31" s="31">
        <v>892.01</v>
      </c>
      <c r="E31" s="31">
        <v>889.84999999999991</v>
      </c>
      <c r="F31" s="31">
        <v>913.1400000000001</v>
      </c>
      <c r="G31" s="31">
        <v>913.31</v>
      </c>
      <c r="H31" s="31">
        <v>913.51</v>
      </c>
      <c r="I31" s="31">
        <v>913.58999999999992</v>
      </c>
      <c r="J31" s="31">
        <v>914.75</v>
      </c>
      <c r="K31" s="31">
        <v>1011.4300000000001</v>
      </c>
      <c r="L31" s="31">
        <v>1010.8</v>
      </c>
      <c r="M31" s="31">
        <v>1011.01</v>
      </c>
      <c r="N31" s="31">
        <v>1010.24</v>
      </c>
      <c r="O31" s="31">
        <v>1011.51</v>
      </c>
      <c r="P31" s="31">
        <v>1010.1</v>
      </c>
      <c r="Q31" s="31">
        <v>1010.76</v>
      </c>
      <c r="R31" s="31">
        <v>1010.27</v>
      </c>
      <c r="S31" s="31">
        <v>1010.74</v>
      </c>
      <c r="T31" s="31">
        <v>1000.3400000000001</v>
      </c>
      <c r="U31" s="31">
        <v>998.82</v>
      </c>
      <c r="V31" s="31">
        <v>991.96</v>
      </c>
      <c r="W31" s="31">
        <v>1002.47</v>
      </c>
      <c r="X31" s="31">
        <v>1001.75</v>
      </c>
      <c r="Y31" s="31">
        <v>1002.6000000000001</v>
      </c>
      <c r="Z31" s="32">
        <v>1004.5800000000002</v>
      </c>
    </row>
    <row r="32" spans="1:26" x14ac:dyDescent="0.25">
      <c r="A32" s="25" t="s">
        <v>29</v>
      </c>
      <c r="B32" s="30">
        <v>0</v>
      </c>
      <c r="C32" s="31">
        <v>0</v>
      </c>
      <c r="D32" s="31">
        <v>26.16</v>
      </c>
      <c r="E32" s="31">
        <v>26.17</v>
      </c>
      <c r="F32" s="31">
        <v>26.15</v>
      </c>
      <c r="G32" s="31">
        <v>26.1</v>
      </c>
      <c r="H32" s="31">
        <v>26.13</v>
      </c>
      <c r="I32" s="31">
        <v>26.130000000000003</v>
      </c>
      <c r="J32" s="31">
        <v>26.11</v>
      </c>
      <c r="K32" s="31">
        <v>26.189999999999998</v>
      </c>
      <c r="L32" s="31">
        <v>26.229999999999997</v>
      </c>
      <c r="M32" s="31">
        <v>26.18</v>
      </c>
      <c r="N32" s="31">
        <v>26.200000000000003</v>
      </c>
      <c r="O32" s="31">
        <v>26.229999999999997</v>
      </c>
      <c r="P32" s="31">
        <v>26.14</v>
      </c>
      <c r="Q32" s="31">
        <v>26.189999999999998</v>
      </c>
      <c r="R32" s="31">
        <v>26.2</v>
      </c>
      <c r="S32" s="31">
        <v>26.21</v>
      </c>
      <c r="T32" s="31">
        <v>26.18</v>
      </c>
      <c r="U32" s="31">
        <v>26.18</v>
      </c>
      <c r="V32" s="31">
        <v>26.17</v>
      </c>
      <c r="W32" s="31">
        <v>26.22</v>
      </c>
      <c r="X32" s="31">
        <v>26.21</v>
      </c>
      <c r="Y32" s="31">
        <v>26.22</v>
      </c>
      <c r="Z32" s="32">
        <v>26.25</v>
      </c>
    </row>
    <row r="33" spans="1:27" x14ac:dyDescent="0.25">
      <c r="A33" s="25" t="s">
        <v>5</v>
      </c>
      <c r="B33" s="30">
        <v>336.64</v>
      </c>
      <c r="C33" s="31">
        <v>347.66999999999996</v>
      </c>
      <c r="D33" s="31">
        <v>350.5</v>
      </c>
      <c r="E33" s="31">
        <v>351.81</v>
      </c>
      <c r="F33" s="31">
        <v>347.39</v>
      </c>
      <c r="G33" s="31">
        <v>352.48</v>
      </c>
      <c r="H33" s="31">
        <v>346.62</v>
      </c>
      <c r="I33" s="31">
        <v>348.27</v>
      </c>
      <c r="J33" s="31">
        <v>345.62</v>
      </c>
      <c r="K33" s="31">
        <v>354.5</v>
      </c>
      <c r="L33" s="31">
        <v>351.23</v>
      </c>
      <c r="M33" s="31">
        <v>348.53999999999996</v>
      </c>
      <c r="N33" s="31">
        <v>347.90999999999997</v>
      </c>
      <c r="O33" s="31">
        <v>350.56</v>
      </c>
      <c r="P33" s="31">
        <v>350.63</v>
      </c>
      <c r="Q33" s="31">
        <v>355.61</v>
      </c>
      <c r="R33" s="31">
        <v>356.11</v>
      </c>
      <c r="S33" s="31">
        <v>353.18000000000006</v>
      </c>
      <c r="T33" s="31">
        <v>355.51</v>
      </c>
      <c r="U33" s="31">
        <v>360.65</v>
      </c>
      <c r="V33" s="31">
        <v>350.68</v>
      </c>
      <c r="W33" s="31">
        <v>350.52</v>
      </c>
      <c r="X33" s="31">
        <v>353.07000000000005</v>
      </c>
      <c r="Y33" s="31">
        <v>352.23</v>
      </c>
      <c r="Z33" s="32">
        <v>354.92</v>
      </c>
    </row>
    <row r="34" spans="1:27" x14ac:dyDescent="0.25">
      <c r="A34" s="25" t="s">
        <v>6</v>
      </c>
      <c r="B34" s="30">
        <v>1903.87</v>
      </c>
      <c r="C34" s="31">
        <v>1898.65</v>
      </c>
      <c r="D34" s="31">
        <v>1897.08</v>
      </c>
      <c r="E34" s="31">
        <v>1898.29</v>
      </c>
      <c r="F34" s="31">
        <v>1896.8199999999997</v>
      </c>
      <c r="G34" s="31">
        <v>1895.79</v>
      </c>
      <c r="H34" s="31">
        <v>1897.21</v>
      </c>
      <c r="I34" s="31">
        <v>1897.19</v>
      </c>
      <c r="J34" s="31">
        <v>2063.2800000000002</v>
      </c>
      <c r="K34" s="31">
        <v>3340.08</v>
      </c>
      <c r="L34" s="31">
        <v>3336.6099999999997</v>
      </c>
      <c r="M34" s="31">
        <v>3459.1400000000003</v>
      </c>
      <c r="N34" s="31">
        <v>3459.03</v>
      </c>
      <c r="O34" s="31">
        <v>3465.8400000000006</v>
      </c>
      <c r="P34" s="31">
        <v>3469.2800000000011</v>
      </c>
      <c r="Q34" s="31">
        <v>3464.0699999999993</v>
      </c>
      <c r="R34" s="31">
        <v>3465.7699999999995</v>
      </c>
      <c r="S34" s="31">
        <v>3478.2700000000004</v>
      </c>
      <c r="T34" s="31">
        <v>3470.9900000000002</v>
      </c>
      <c r="U34" s="31">
        <v>3478.87</v>
      </c>
      <c r="V34" s="31">
        <v>3475.4699999999993</v>
      </c>
      <c r="W34" s="31">
        <v>3473.8500000000004</v>
      </c>
      <c r="X34" s="31">
        <v>3474.5899999999992</v>
      </c>
      <c r="Y34" s="31">
        <v>3486.1999999999994</v>
      </c>
      <c r="Z34" s="32">
        <v>3487.38</v>
      </c>
    </row>
    <row r="35" spans="1:27" x14ac:dyDescent="0.25">
      <c r="A35" s="25" t="s">
        <v>7</v>
      </c>
      <c r="B35" s="30">
        <v>3.85</v>
      </c>
      <c r="C35" s="31">
        <v>3.83</v>
      </c>
      <c r="D35" s="31">
        <v>3.83</v>
      </c>
      <c r="E35" s="31">
        <v>3.85</v>
      </c>
      <c r="F35" s="31">
        <v>3.86</v>
      </c>
      <c r="G35" s="31">
        <v>3.85</v>
      </c>
      <c r="H35" s="31">
        <v>3.85</v>
      </c>
      <c r="I35" s="31">
        <v>3.83</v>
      </c>
      <c r="J35" s="31">
        <v>3.84</v>
      </c>
      <c r="K35" s="31">
        <v>3.86</v>
      </c>
      <c r="L35" s="31">
        <v>3.86</v>
      </c>
      <c r="M35" s="31">
        <v>3.83</v>
      </c>
      <c r="N35" s="31">
        <v>3.83</v>
      </c>
      <c r="O35" s="31">
        <v>3.83</v>
      </c>
      <c r="P35" s="31">
        <v>3.84</v>
      </c>
      <c r="Q35" s="31">
        <v>3.84</v>
      </c>
      <c r="R35" s="31">
        <v>3.85</v>
      </c>
      <c r="S35" s="31">
        <v>3.85</v>
      </c>
      <c r="T35" s="31">
        <v>3.83</v>
      </c>
      <c r="U35" s="31">
        <v>3.84</v>
      </c>
      <c r="V35" s="31">
        <v>3.86</v>
      </c>
      <c r="W35" s="31">
        <v>3.86</v>
      </c>
      <c r="X35" s="31">
        <v>3.85</v>
      </c>
      <c r="Y35" s="31">
        <v>3.82</v>
      </c>
      <c r="Z35" s="32">
        <v>3.83</v>
      </c>
    </row>
    <row r="36" spans="1:27" x14ac:dyDescent="0.25">
      <c r="A36" s="25" t="s">
        <v>30</v>
      </c>
      <c r="B36" s="30">
        <v>0.25</v>
      </c>
      <c r="C36" s="31">
        <v>0.44</v>
      </c>
      <c r="D36" s="31">
        <v>0.96999999999999986</v>
      </c>
      <c r="E36" s="31">
        <v>0.88000000000000012</v>
      </c>
      <c r="F36" s="31">
        <v>0.41000000000000003</v>
      </c>
      <c r="G36" s="31">
        <v>0.33000000000000007</v>
      </c>
      <c r="H36" s="31">
        <v>0.02</v>
      </c>
      <c r="I36" s="31">
        <v>0.21</v>
      </c>
      <c r="J36" s="31">
        <v>0.33</v>
      </c>
      <c r="K36" s="31">
        <v>0.82000000000000006</v>
      </c>
      <c r="L36" s="31">
        <v>1.7800000000000002</v>
      </c>
      <c r="M36" s="31">
        <v>1.6800000000000002</v>
      </c>
      <c r="N36" s="31">
        <v>1.1200000000000001</v>
      </c>
      <c r="O36" s="31">
        <v>0.49</v>
      </c>
      <c r="P36" s="31">
        <v>2.5299999999999998</v>
      </c>
      <c r="Q36" s="31">
        <v>2.34</v>
      </c>
      <c r="R36" s="31">
        <v>2.7300000000000004</v>
      </c>
      <c r="S36" s="31">
        <v>2.93</v>
      </c>
      <c r="T36" s="31">
        <v>1.0900000000000001</v>
      </c>
      <c r="U36" s="31">
        <v>0.43000000000000005</v>
      </c>
      <c r="V36" s="31">
        <v>0.03</v>
      </c>
      <c r="W36" s="31">
        <v>0.35</v>
      </c>
      <c r="X36" s="31">
        <v>0.12</v>
      </c>
      <c r="Y36" s="31">
        <v>0.12000000000000001</v>
      </c>
      <c r="Z36" s="32">
        <v>0.06</v>
      </c>
    </row>
    <row r="37" spans="1:27" x14ac:dyDescent="0.25">
      <c r="A37" s="25" t="s">
        <v>31</v>
      </c>
      <c r="B37" s="30">
        <v>1133.31</v>
      </c>
      <c r="C37" s="31">
        <v>1133.23</v>
      </c>
      <c r="D37" s="31">
        <v>1133.31</v>
      </c>
      <c r="E37" s="31">
        <v>1134</v>
      </c>
      <c r="F37" s="31">
        <v>1133.31</v>
      </c>
      <c r="G37" s="31">
        <v>893.52</v>
      </c>
      <c r="H37" s="31">
        <v>893.52</v>
      </c>
      <c r="I37" s="31">
        <v>894</v>
      </c>
      <c r="J37" s="31">
        <v>893.52</v>
      </c>
      <c r="K37" s="31">
        <v>893.52</v>
      </c>
      <c r="L37" s="31">
        <v>893.52</v>
      </c>
      <c r="M37" s="31">
        <v>893.98</v>
      </c>
      <c r="N37" s="31">
        <v>893.52</v>
      </c>
      <c r="O37" s="31">
        <v>893.52</v>
      </c>
      <c r="P37" s="31">
        <v>893.52</v>
      </c>
      <c r="Q37" s="31">
        <v>894</v>
      </c>
      <c r="R37" s="31">
        <v>893.45</v>
      </c>
      <c r="S37" s="31">
        <v>893.5</v>
      </c>
      <c r="T37" s="31">
        <v>893.52</v>
      </c>
      <c r="U37" s="31">
        <v>893.93</v>
      </c>
      <c r="V37" s="31">
        <v>893.52</v>
      </c>
      <c r="W37" s="31">
        <v>893.48</v>
      </c>
      <c r="X37" s="31">
        <v>893.52</v>
      </c>
      <c r="Y37" s="31">
        <v>894</v>
      </c>
      <c r="Z37" s="32">
        <v>893.48</v>
      </c>
    </row>
    <row r="38" spans="1:27" x14ac:dyDescent="0.25">
      <c r="A38" s="25" t="s">
        <v>9</v>
      </c>
      <c r="B38" s="30">
        <v>0</v>
      </c>
      <c r="C38" s="31">
        <v>0</v>
      </c>
      <c r="D38" s="31">
        <v>0</v>
      </c>
      <c r="E38" s="31">
        <v>0</v>
      </c>
      <c r="F38" s="31">
        <v>0.16</v>
      </c>
      <c r="G38" s="31">
        <v>0.63</v>
      </c>
      <c r="H38" s="31">
        <v>1.39</v>
      </c>
      <c r="I38" s="31">
        <v>2.1800000000000002</v>
      </c>
      <c r="J38" s="31">
        <v>2.74</v>
      </c>
      <c r="K38" s="31">
        <v>2.68</v>
      </c>
      <c r="L38" s="31">
        <v>2.82</v>
      </c>
      <c r="M38" s="31">
        <v>2.8</v>
      </c>
      <c r="N38" s="31">
        <v>2.76</v>
      </c>
      <c r="O38" s="31">
        <v>2.4300000000000002</v>
      </c>
      <c r="P38" s="31">
        <v>2.2599999999999998</v>
      </c>
      <c r="Q38" s="31">
        <v>2.62</v>
      </c>
      <c r="R38" s="31">
        <v>2.65</v>
      </c>
      <c r="S38" s="31">
        <v>2.63</v>
      </c>
      <c r="T38" s="31">
        <v>2.59</v>
      </c>
      <c r="U38" s="31">
        <v>2.12</v>
      </c>
      <c r="V38" s="31">
        <v>2.4700000000000002</v>
      </c>
      <c r="W38" s="31">
        <v>2.33</v>
      </c>
      <c r="X38" s="31">
        <v>2.54</v>
      </c>
      <c r="Y38" s="31">
        <v>2.5299999999999998</v>
      </c>
      <c r="Z38" s="32">
        <v>1.96</v>
      </c>
    </row>
    <row r="39" spans="1:27" x14ac:dyDescent="0.25">
      <c r="A39" s="25" t="s">
        <v>32</v>
      </c>
      <c r="B39" s="30">
        <v>2299.23</v>
      </c>
      <c r="C39" s="31">
        <v>1345.85</v>
      </c>
      <c r="D39" s="31">
        <v>1320.8600000000001</v>
      </c>
      <c r="E39" s="31">
        <v>1316.97</v>
      </c>
      <c r="F39" s="31">
        <v>1307.56</v>
      </c>
      <c r="G39" s="31">
        <v>1318.3700000000001</v>
      </c>
      <c r="H39" s="31">
        <v>1316.0500000000002</v>
      </c>
      <c r="I39" s="31">
        <v>1320.19</v>
      </c>
      <c r="J39" s="31">
        <v>1309.1500000000001</v>
      </c>
      <c r="K39" s="31">
        <v>1318.24</v>
      </c>
      <c r="L39" s="31">
        <v>1318.3899999999999</v>
      </c>
      <c r="M39" s="31">
        <v>1324.12</v>
      </c>
      <c r="N39" s="31">
        <v>1320.9499999999998</v>
      </c>
      <c r="O39" s="31">
        <v>1318.8</v>
      </c>
      <c r="P39" s="31">
        <v>1315.25</v>
      </c>
      <c r="Q39" s="31">
        <v>1327.1799999999998</v>
      </c>
      <c r="R39" s="31">
        <v>1327.5</v>
      </c>
      <c r="S39" s="31">
        <v>1331.4299999999998</v>
      </c>
      <c r="T39" s="31">
        <v>1491.2399999999998</v>
      </c>
      <c r="U39" s="31">
        <v>1717.1399999999999</v>
      </c>
      <c r="V39" s="31">
        <v>1604.85</v>
      </c>
      <c r="W39" s="31">
        <v>1557.34</v>
      </c>
      <c r="X39" s="31">
        <v>1566.45</v>
      </c>
      <c r="Y39" s="31">
        <v>1548.04</v>
      </c>
      <c r="Z39" s="32">
        <v>1534.52</v>
      </c>
    </row>
    <row r="40" spans="1:27" x14ac:dyDescent="0.25">
      <c r="A40" s="25" t="s">
        <v>8</v>
      </c>
      <c r="B40" s="30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2">
        <v>0</v>
      </c>
    </row>
    <row r="41" spans="1:27" x14ac:dyDescent="0.25">
      <c r="A41" s="25" t="s">
        <v>33</v>
      </c>
      <c r="B41" s="48">
        <v>0.47</v>
      </c>
      <c r="C41" s="49">
        <v>0.63</v>
      </c>
      <c r="D41" s="49">
        <v>0.54</v>
      </c>
      <c r="E41" s="49">
        <v>0.51</v>
      </c>
      <c r="F41" s="49">
        <v>0.38</v>
      </c>
      <c r="G41" s="49">
        <v>1</v>
      </c>
      <c r="H41" s="49">
        <v>0.88</v>
      </c>
      <c r="I41" s="49">
        <v>0.9</v>
      </c>
      <c r="J41" s="49">
        <v>1.79</v>
      </c>
      <c r="K41" s="49">
        <v>3.96</v>
      </c>
      <c r="L41" s="49">
        <v>3.57</v>
      </c>
      <c r="M41" s="49">
        <v>4.29</v>
      </c>
      <c r="N41" s="49">
        <v>4.0599999999999996</v>
      </c>
      <c r="O41" s="49">
        <v>4.1100000000000003</v>
      </c>
      <c r="P41" s="49">
        <v>4.12</v>
      </c>
      <c r="Q41" s="49">
        <v>4.07</v>
      </c>
      <c r="R41" s="49">
        <v>4.08</v>
      </c>
      <c r="S41" s="49">
        <v>4.53</v>
      </c>
      <c r="T41" s="49">
        <v>4.05</v>
      </c>
      <c r="U41" s="49">
        <v>3.4</v>
      </c>
      <c r="V41" s="49">
        <v>0</v>
      </c>
      <c r="W41" s="49">
        <v>0</v>
      </c>
      <c r="X41" s="49">
        <v>0</v>
      </c>
      <c r="Y41" s="49">
        <v>0</v>
      </c>
      <c r="Z41" s="50">
        <v>0</v>
      </c>
    </row>
    <row r="42" spans="1:27" ht="15.75" thickBot="1" x14ac:dyDescent="0.3">
      <c r="A42" s="36" t="s">
        <v>10</v>
      </c>
      <c r="B42" s="33">
        <v>0</v>
      </c>
      <c r="C42" s="34">
        <v>949.81</v>
      </c>
      <c r="D42" s="34">
        <v>968.27</v>
      </c>
      <c r="E42" s="34">
        <v>976.55</v>
      </c>
      <c r="F42" s="34">
        <v>979.35</v>
      </c>
      <c r="G42" s="34">
        <v>981.36</v>
      </c>
      <c r="H42" s="34">
        <v>983.95</v>
      </c>
      <c r="I42" s="34">
        <v>979.6400000000001</v>
      </c>
      <c r="J42" s="34">
        <v>983.76</v>
      </c>
      <c r="K42" s="34">
        <v>974.81999999999994</v>
      </c>
      <c r="L42" s="34">
        <v>975.49</v>
      </c>
      <c r="M42" s="34">
        <v>973.99</v>
      </c>
      <c r="N42" s="34">
        <v>973.62</v>
      </c>
      <c r="O42" s="34">
        <v>973.04</v>
      </c>
      <c r="P42" s="34">
        <v>973.34</v>
      </c>
      <c r="Q42" s="34">
        <v>967.8599999999999</v>
      </c>
      <c r="R42" s="34">
        <v>966.16000000000008</v>
      </c>
      <c r="S42" s="34">
        <v>963.29</v>
      </c>
      <c r="T42" s="34">
        <v>1478.96</v>
      </c>
      <c r="U42" s="34">
        <v>2514</v>
      </c>
      <c r="V42" s="34">
        <v>2263.6</v>
      </c>
      <c r="W42" s="34">
        <v>2189.69</v>
      </c>
      <c r="X42" s="34">
        <v>2189.63</v>
      </c>
      <c r="Y42" s="34">
        <v>2171.54</v>
      </c>
      <c r="Z42" s="35">
        <v>2196.79</v>
      </c>
    </row>
    <row r="43" spans="1:27" ht="15.75" thickBot="1" x14ac:dyDescent="0.3"/>
    <row r="44" spans="1:27" ht="19.5" thickBot="1" x14ac:dyDescent="0.35">
      <c r="A44" s="38" t="s">
        <v>16</v>
      </c>
      <c r="B44" s="16" t="s">
        <v>26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</row>
    <row r="45" spans="1:27" ht="15.75" thickBot="1" x14ac:dyDescent="0.3">
      <c r="A45" s="20" t="s">
        <v>27</v>
      </c>
      <c r="B45" s="21">
        <v>2021</v>
      </c>
      <c r="C45" s="22">
        <v>2022</v>
      </c>
      <c r="D45" s="22">
        <v>2023</v>
      </c>
      <c r="E45" s="22">
        <v>2024</v>
      </c>
      <c r="F45" s="22">
        <v>2025</v>
      </c>
      <c r="G45" s="22">
        <v>2026</v>
      </c>
      <c r="H45" s="22">
        <v>2027</v>
      </c>
      <c r="I45" s="22">
        <v>2028</v>
      </c>
      <c r="J45" s="22">
        <v>2029</v>
      </c>
      <c r="K45" s="22">
        <v>2030</v>
      </c>
      <c r="L45" s="22">
        <v>2031</v>
      </c>
      <c r="M45" s="22">
        <v>2032</v>
      </c>
      <c r="N45" s="22">
        <v>2033</v>
      </c>
      <c r="O45" s="22">
        <v>2034</v>
      </c>
      <c r="P45" s="22">
        <v>2035</v>
      </c>
      <c r="Q45" s="22">
        <v>2036</v>
      </c>
      <c r="R45" s="22">
        <v>2037</v>
      </c>
      <c r="S45" s="22">
        <v>2038</v>
      </c>
      <c r="T45" s="22">
        <v>2039</v>
      </c>
      <c r="U45" s="22">
        <v>2040</v>
      </c>
      <c r="V45" s="22">
        <v>2041</v>
      </c>
      <c r="W45" s="22">
        <v>2042</v>
      </c>
      <c r="X45" s="22">
        <v>2043</v>
      </c>
      <c r="Y45" s="22">
        <v>2044</v>
      </c>
      <c r="Z45" s="23">
        <v>2045</v>
      </c>
      <c r="AA45" s="26"/>
    </row>
    <row r="46" spans="1:27" x14ac:dyDescent="0.25">
      <c r="A46" s="24" t="s">
        <v>0</v>
      </c>
      <c r="B46" s="27">
        <v>4022.3</v>
      </c>
      <c r="C46" s="28">
        <v>3783.8900000000003</v>
      </c>
      <c r="D46" s="28">
        <v>3788.0100000000007</v>
      </c>
      <c r="E46" s="28">
        <v>3643.13</v>
      </c>
      <c r="F46" s="28">
        <v>3427.29</v>
      </c>
      <c r="G46" s="28">
        <v>3588.4300000000003</v>
      </c>
      <c r="H46" s="28">
        <v>3485.48</v>
      </c>
      <c r="I46" s="28">
        <v>3562.0600000000004</v>
      </c>
      <c r="J46" s="28">
        <v>3506.38</v>
      </c>
      <c r="K46" s="28">
        <v>3060.44</v>
      </c>
      <c r="L46" s="28">
        <v>3012.97</v>
      </c>
      <c r="M46" s="28">
        <v>2419.0299999999997</v>
      </c>
      <c r="N46" s="28">
        <v>2235.3999999999996</v>
      </c>
      <c r="O46" s="28">
        <v>2068.2600000000002</v>
      </c>
      <c r="P46" s="28">
        <v>2053.6299999999997</v>
      </c>
      <c r="Q46" s="28">
        <v>2052.13</v>
      </c>
      <c r="R46" s="28">
        <v>1981.49</v>
      </c>
      <c r="S46" s="28">
        <v>2005.8899999999999</v>
      </c>
      <c r="T46" s="28">
        <v>1572.7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9">
        <v>0</v>
      </c>
    </row>
    <row r="47" spans="1:27" x14ac:dyDescent="0.25">
      <c r="A47" s="25" t="s">
        <v>1</v>
      </c>
      <c r="B47" s="30">
        <v>736.6</v>
      </c>
      <c r="C47" s="31">
        <v>992.54</v>
      </c>
      <c r="D47" s="31">
        <v>977.54000000000008</v>
      </c>
      <c r="E47" s="31">
        <v>977.25</v>
      </c>
      <c r="F47" s="31">
        <v>1046.68</v>
      </c>
      <c r="G47" s="31">
        <v>981.43</v>
      </c>
      <c r="H47" s="31">
        <v>979.17</v>
      </c>
      <c r="I47" s="31">
        <v>978.44</v>
      </c>
      <c r="J47" s="31">
        <v>981.49</v>
      </c>
      <c r="K47" s="31">
        <v>993.70999999999992</v>
      </c>
      <c r="L47" s="31">
        <v>994.25</v>
      </c>
      <c r="M47" s="31">
        <v>926.40000000000009</v>
      </c>
      <c r="N47" s="31">
        <v>920.05</v>
      </c>
      <c r="O47" s="31">
        <v>901.6</v>
      </c>
      <c r="P47" s="31">
        <v>916.06999999999994</v>
      </c>
      <c r="Q47" s="31">
        <v>926.33</v>
      </c>
      <c r="R47" s="31">
        <v>854.36</v>
      </c>
      <c r="S47" s="31">
        <v>853.51</v>
      </c>
      <c r="T47" s="31">
        <v>884.12</v>
      </c>
      <c r="U47" s="31">
        <v>894.26</v>
      </c>
      <c r="V47" s="31">
        <v>875.22</v>
      </c>
      <c r="W47" s="31">
        <v>871.75</v>
      </c>
      <c r="X47" s="31">
        <v>870.28000000000009</v>
      </c>
      <c r="Y47" s="31">
        <v>878.87</v>
      </c>
      <c r="Z47" s="32">
        <v>861.31999999999994</v>
      </c>
    </row>
    <row r="48" spans="1:27" x14ac:dyDescent="0.25">
      <c r="A48" s="25" t="s">
        <v>2</v>
      </c>
      <c r="B48" s="30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1936.51</v>
      </c>
      <c r="V48" s="31">
        <v>1986.8200000000002</v>
      </c>
      <c r="W48" s="31">
        <v>2031.41</v>
      </c>
      <c r="X48" s="31">
        <v>2087.5299999999997</v>
      </c>
      <c r="Y48" s="31">
        <v>2093.81</v>
      </c>
      <c r="Z48" s="32">
        <v>2125.81</v>
      </c>
    </row>
    <row r="49" spans="1:26" x14ac:dyDescent="0.25">
      <c r="A49" s="25" t="s">
        <v>3</v>
      </c>
      <c r="B49" s="30">
        <v>0</v>
      </c>
      <c r="C49" s="31">
        <v>0</v>
      </c>
      <c r="D49" s="31">
        <v>43.87</v>
      </c>
      <c r="E49" s="31">
        <v>42.44</v>
      </c>
      <c r="F49" s="31">
        <v>55.28</v>
      </c>
      <c r="G49" s="31">
        <v>148.76999999999998</v>
      </c>
      <c r="H49" s="31">
        <v>137.37</v>
      </c>
      <c r="I49" s="31">
        <v>127.5</v>
      </c>
      <c r="J49" s="31">
        <v>126.13</v>
      </c>
      <c r="K49" s="31">
        <v>166.16000000000003</v>
      </c>
      <c r="L49" s="31">
        <v>170.34</v>
      </c>
      <c r="M49" s="31">
        <v>38.589999999999996</v>
      </c>
      <c r="N49" s="31">
        <v>40.18</v>
      </c>
      <c r="O49" s="31">
        <v>36.44</v>
      </c>
      <c r="P49" s="31">
        <v>37.78</v>
      </c>
      <c r="Q49" s="31">
        <v>56.99</v>
      </c>
      <c r="R49" s="31">
        <v>115.28</v>
      </c>
      <c r="S49" s="31">
        <v>115.91</v>
      </c>
      <c r="T49" s="31">
        <v>377.78000000000003</v>
      </c>
      <c r="U49" s="31">
        <v>238.56</v>
      </c>
      <c r="V49" s="31">
        <v>273.7</v>
      </c>
      <c r="W49" s="31">
        <v>284.25</v>
      </c>
      <c r="X49" s="31">
        <v>293.44</v>
      </c>
      <c r="Y49" s="31">
        <v>282.16000000000003</v>
      </c>
      <c r="Z49" s="32">
        <v>284.94</v>
      </c>
    </row>
    <row r="50" spans="1:26" x14ac:dyDescent="0.25">
      <c r="A50" s="25" t="s">
        <v>4</v>
      </c>
      <c r="B50" s="30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2">
        <v>0</v>
      </c>
    </row>
    <row r="51" spans="1:26" x14ac:dyDescent="0.25">
      <c r="A51" s="25" t="s">
        <v>28</v>
      </c>
      <c r="B51" s="30">
        <v>891.6</v>
      </c>
      <c r="C51" s="31">
        <v>892.15</v>
      </c>
      <c r="D51" s="31">
        <v>892.37</v>
      </c>
      <c r="E51" s="31">
        <v>891.69999999999982</v>
      </c>
      <c r="F51" s="31">
        <v>914.98</v>
      </c>
      <c r="G51" s="31">
        <v>911.94</v>
      </c>
      <c r="H51" s="31">
        <v>914.11999999999989</v>
      </c>
      <c r="I51" s="31">
        <v>914.55000000000007</v>
      </c>
      <c r="J51" s="31">
        <v>913.71</v>
      </c>
      <c r="K51" s="31">
        <v>1007.3199999999999</v>
      </c>
      <c r="L51" s="31">
        <v>1008.1499999999999</v>
      </c>
      <c r="M51" s="31">
        <v>1008.04</v>
      </c>
      <c r="N51" s="31">
        <v>1009.3300000000002</v>
      </c>
      <c r="O51" s="31">
        <v>1008.28</v>
      </c>
      <c r="P51" s="31">
        <v>1008.8199999999999</v>
      </c>
      <c r="Q51" s="31">
        <v>1011.5099999999999</v>
      </c>
      <c r="R51" s="31">
        <v>1010.3999999999999</v>
      </c>
      <c r="S51" s="31">
        <v>1009.34</v>
      </c>
      <c r="T51" s="31">
        <v>1011.31</v>
      </c>
      <c r="U51" s="31">
        <v>1011.21</v>
      </c>
      <c r="V51" s="31">
        <v>1010.3999999999999</v>
      </c>
      <c r="W51" s="31">
        <v>1010.46</v>
      </c>
      <c r="X51" s="31">
        <v>1010.81</v>
      </c>
      <c r="Y51" s="31">
        <v>1012.6600000000001</v>
      </c>
      <c r="Z51" s="32">
        <v>1013.2900000000001</v>
      </c>
    </row>
    <row r="52" spans="1:26" x14ac:dyDescent="0.25">
      <c r="A52" s="25" t="s">
        <v>29</v>
      </c>
      <c r="B52" s="30">
        <v>0</v>
      </c>
      <c r="C52" s="31">
        <v>0</v>
      </c>
      <c r="D52" s="31">
        <v>26.25</v>
      </c>
      <c r="E52" s="31">
        <v>26.21</v>
      </c>
      <c r="F52" s="31">
        <v>26.229999999999997</v>
      </c>
      <c r="G52" s="31">
        <v>26.2</v>
      </c>
      <c r="H52" s="31">
        <v>26.21</v>
      </c>
      <c r="I52" s="31">
        <v>26.24</v>
      </c>
      <c r="J52" s="31">
        <v>26.189999999999998</v>
      </c>
      <c r="K52" s="31">
        <v>26.22</v>
      </c>
      <c r="L52" s="31">
        <v>26.21</v>
      </c>
      <c r="M52" s="31">
        <v>26.21</v>
      </c>
      <c r="N52" s="31">
        <v>26.25</v>
      </c>
      <c r="O52" s="31">
        <v>26.26</v>
      </c>
      <c r="P52" s="31">
        <v>26.21</v>
      </c>
      <c r="Q52" s="31">
        <v>26.21</v>
      </c>
      <c r="R52" s="31">
        <v>26.2</v>
      </c>
      <c r="S52" s="31">
        <v>26.21</v>
      </c>
      <c r="T52" s="31">
        <v>26.25</v>
      </c>
      <c r="U52" s="31">
        <v>26.18</v>
      </c>
      <c r="V52" s="31">
        <v>26.23</v>
      </c>
      <c r="W52" s="31">
        <v>26.229999999999997</v>
      </c>
      <c r="X52" s="31">
        <v>26.21</v>
      </c>
      <c r="Y52" s="31">
        <v>26.23</v>
      </c>
      <c r="Z52" s="32">
        <v>26.26</v>
      </c>
    </row>
    <row r="53" spans="1:26" x14ac:dyDescent="0.25">
      <c r="A53" s="25" t="s">
        <v>5</v>
      </c>
      <c r="B53" s="30">
        <v>336.57</v>
      </c>
      <c r="C53" s="31">
        <v>352.21000000000004</v>
      </c>
      <c r="D53" s="31">
        <v>345.88</v>
      </c>
      <c r="E53" s="31">
        <v>344.71000000000004</v>
      </c>
      <c r="F53" s="31">
        <v>341.78999999999996</v>
      </c>
      <c r="G53" s="31">
        <v>343.40999999999997</v>
      </c>
      <c r="H53" s="31">
        <v>348.21000000000004</v>
      </c>
      <c r="I53" s="31">
        <v>338.8</v>
      </c>
      <c r="J53" s="31">
        <v>342.2</v>
      </c>
      <c r="K53" s="31">
        <v>351.77</v>
      </c>
      <c r="L53" s="31">
        <v>355.28</v>
      </c>
      <c r="M53" s="31">
        <v>350.46000000000004</v>
      </c>
      <c r="N53" s="31">
        <v>346.6</v>
      </c>
      <c r="O53" s="31">
        <v>347.92</v>
      </c>
      <c r="P53" s="31">
        <v>353</v>
      </c>
      <c r="Q53" s="31">
        <v>353.48</v>
      </c>
      <c r="R53" s="31">
        <v>354.36</v>
      </c>
      <c r="S53" s="31">
        <v>351.42</v>
      </c>
      <c r="T53" s="31">
        <v>371.8</v>
      </c>
      <c r="U53" s="31">
        <v>359.57000000000005</v>
      </c>
      <c r="V53" s="31">
        <v>356.21000000000004</v>
      </c>
      <c r="W53" s="31">
        <v>359.82</v>
      </c>
      <c r="X53" s="31">
        <v>359.68</v>
      </c>
      <c r="Y53" s="31">
        <v>359.45000000000005</v>
      </c>
      <c r="Z53" s="32">
        <v>358.98</v>
      </c>
    </row>
    <row r="54" spans="1:26" x14ac:dyDescent="0.25">
      <c r="A54" s="25" t="s">
        <v>6</v>
      </c>
      <c r="B54" s="30">
        <v>1902.4100000000003</v>
      </c>
      <c r="C54" s="31">
        <v>1902.2600000000002</v>
      </c>
      <c r="D54" s="31">
        <v>1903.6399999999999</v>
      </c>
      <c r="E54" s="31">
        <v>2073.34</v>
      </c>
      <c r="F54" s="31">
        <v>2073.7800000000002</v>
      </c>
      <c r="G54" s="31">
        <v>2072.6699999999996</v>
      </c>
      <c r="H54" s="31">
        <v>2072.73</v>
      </c>
      <c r="I54" s="31">
        <v>2073.21</v>
      </c>
      <c r="J54" s="31">
        <v>2073.5400000000004</v>
      </c>
      <c r="K54" s="31">
        <v>2242.14</v>
      </c>
      <c r="L54" s="31">
        <v>2240.5</v>
      </c>
      <c r="M54" s="31">
        <v>2913.19</v>
      </c>
      <c r="N54" s="31">
        <v>3071.0399999999995</v>
      </c>
      <c r="O54" s="31">
        <v>3363.2599999999998</v>
      </c>
      <c r="P54" s="31">
        <v>3367.2300000000005</v>
      </c>
      <c r="Q54" s="31">
        <v>3366.4299999999994</v>
      </c>
      <c r="R54" s="31">
        <v>3496.03</v>
      </c>
      <c r="S54" s="31">
        <v>3507.6700000000005</v>
      </c>
      <c r="T54" s="31">
        <v>3510.38</v>
      </c>
      <c r="U54" s="31">
        <v>3511.44</v>
      </c>
      <c r="V54" s="31">
        <v>3472.5599999999995</v>
      </c>
      <c r="W54" s="31">
        <v>3480.0199999999995</v>
      </c>
      <c r="X54" s="31">
        <v>3477.43</v>
      </c>
      <c r="Y54" s="31">
        <v>3513.6599999999994</v>
      </c>
      <c r="Z54" s="32">
        <v>3516.7800000000007</v>
      </c>
    </row>
    <row r="55" spans="1:26" x14ac:dyDescent="0.25">
      <c r="A55" s="25" t="s">
        <v>7</v>
      </c>
      <c r="B55" s="30">
        <v>3.85</v>
      </c>
      <c r="C55" s="31">
        <v>3.83</v>
      </c>
      <c r="D55" s="31">
        <v>3.83</v>
      </c>
      <c r="E55" s="31">
        <v>3.85</v>
      </c>
      <c r="F55" s="31">
        <v>3.86</v>
      </c>
      <c r="G55" s="31">
        <v>3.85</v>
      </c>
      <c r="H55" s="31">
        <v>3.85</v>
      </c>
      <c r="I55" s="31">
        <v>3.83</v>
      </c>
      <c r="J55" s="31">
        <v>3.84</v>
      </c>
      <c r="K55" s="31">
        <v>3.86</v>
      </c>
      <c r="L55" s="31">
        <v>3.86</v>
      </c>
      <c r="M55" s="31">
        <v>3.83</v>
      </c>
      <c r="N55" s="31">
        <v>3.83</v>
      </c>
      <c r="O55" s="31">
        <v>3.83</v>
      </c>
      <c r="P55" s="31">
        <v>3.84</v>
      </c>
      <c r="Q55" s="31">
        <v>3.84</v>
      </c>
      <c r="R55" s="31">
        <v>3.85</v>
      </c>
      <c r="S55" s="31">
        <v>3.85</v>
      </c>
      <c r="T55" s="31">
        <v>3.83</v>
      </c>
      <c r="U55" s="31">
        <v>3.84</v>
      </c>
      <c r="V55" s="31">
        <v>3.86</v>
      </c>
      <c r="W55" s="31">
        <v>3.86</v>
      </c>
      <c r="X55" s="31">
        <v>3.85</v>
      </c>
      <c r="Y55" s="31">
        <v>3.82</v>
      </c>
      <c r="Z55" s="32">
        <v>3.83</v>
      </c>
    </row>
    <row r="56" spans="1:26" x14ac:dyDescent="0.25">
      <c r="A56" s="25" t="s">
        <v>30</v>
      </c>
      <c r="B56" s="30">
        <v>0.23</v>
      </c>
      <c r="C56" s="31">
        <v>0.15</v>
      </c>
      <c r="D56" s="31">
        <v>0.18999999999999997</v>
      </c>
      <c r="E56" s="31">
        <v>0.28000000000000003</v>
      </c>
      <c r="F56" s="31">
        <v>0.13999999999999999</v>
      </c>
      <c r="G56" s="31">
        <v>0.23</v>
      </c>
      <c r="H56" s="31">
        <v>0.57000000000000006</v>
      </c>
      <c r="I56" s="31">
        <v>0.14000000000000001</v>
      </c>
      <c r="J56" s="31">
        <v>0.02</v>
      </c>
      <c r="K56" s="31">
        <v>0.12000000000000001</v>
      </c>
      <c r="L56" s="31">
        <v>0.18999999999999997</v>
      </c>
      <c r="M56" s="31">
        <v>0.45000000000000007</v>
      </c>
      <c r="N56" s="31">
        <v>1.03</v>
      </c>
      <c r="O56" s="31">
        <v>0.34000000000000008</v>
      </c>
      <c r="P56" s="31">
        <v>0.36</v>
      </c>
      <c r="Q56" s="31">
        <v>0.35</v>
      </c>
      <c r="R56" s="31">
        <v>0.29000000000000004</v>
      </c>
      <c r="S56" s="31">
        <v>0.38</v>
      </c>
      <c r="T56" s="31">
        <v>1.6400000000000001</v>
      </c>
      <c r="U56" s="31">
        <v>2.12</v>
      </c>
      <c r="V56" s="31">
        <v>2.64</v>
      </c>
      <c r="W56" s="31">
        <v>4.16</v>
      </c>
      <c r="X56" s="31">
        <v>5.5</v>
      </c>
      <c r="Y56" s="31">
        <v>1.0900000000000001</v>
      </c>
      <c r="Z56" s="32">
        <v>1.51</v>
      </c>
    </row>
    <row r="57" spans="1:26" x14ac:dyDescent="0.25">
      <c r="A57" s="25" t="s">
        <v>31</v>
      </c>
      <c r="B57" s="30">
        <v>1133.31</v>
      </c>
      <c r="C57" s="31">
        <v>1133.31</v>
      </c>
      <c r="D57" s="31">
        <v>1133.31</v>
      </c>
      <c r="E57" s="31">
        <v>1134</v>
      </c>
      <c r="F57" s="31">
        <v>1133.31</v>
      </c>
      <c r="G57" s="31">
        <v>893.52</v>
      </c>
      <c r="H57" s="31">
        <v>893.52</v>
      </c>
      <c r="I57" s="31">
        <v>894</v>
      </c>
      <c r="J57" s="31">
        <v>893.52</v>
      </c>
      <c r="K57" s="31">
        <v>893.52</v>
      </c>
      <c r="L57" s="31">
        <v>893.52</v>
      </c>
      <c r="M57" s="31">
        <v>894</v>
      </c>
      <c r="N57" s="31">
        <v>893.52</v>
      </c>
      <c r="O57" s="31">
        <v>893.52</v>
      </c>
      <c r="P57" s="31">
        <v>893.52</v>
      </c>
      <c r="Q57" s="31">
        <v>894</v>
      </c>
      <c r="R57" s="31">
        <v>893.52</v>
      </c>
      <c r="S57" s="31">
        <v>893.52</v>
      </c>
      <c r="T57" s="31">
        <v>893.52</v>
      </c>
      <c r="U57" s="31">
        <v>894</v>
      </c>
      <c r="V57" s="31">
        <v>893.52</v>
      </c>
      <c r="W57" s="31">
        <v>893.52</v>
      </c>
      <c r="X57" s="31">
        <v>893.52</v>
      </c>
      <c r="Y57" s="31">
        <v>894</v>
      </c>
      <c r="Z57" s="32">
        <v>893.52</v>
      </c>
    </row>
    <row r="58" spans="1:26" x14ac:dyDescent="0.25">
      <c r="A58" s="25" t="s">
        <v>9</v>
      </c>
      <c r="B58" s="30">
        <v>0.16</v>
      </c>
      <c r="C58" s="31">
        <v>0.62</v>
      </c>
      <c r="D58" s="31">
        <v>1.39</v>
      </c>
      <c r="E58" s="31">
        <v>2.0499999999999998</v>
      </c>
      <c r="F58" s="31">
        <v>2.75</v>
      </c>
      <c r="G58" s="31">
        <v>2.82</v>
      </c>
      <c r="H58" s="31">
        <v>2.66</v>
      </c>
      <c r="I58" s="31">
        <v>2.8</v>
      </c>
      <c r="J58" s="31">
        <v>2.37</v>
      </c>
      <c r="K58" s="31">
        <v>2.73</v>
      </c>
      <c r="L58" s="31">
        <v>2.72</v>
      </c>
      <c r="M58" s="31">
        <v>2.7</v>
      </c>
      <c r="N58" s="31">
        <v>2.68</v>
      </c>
      <c r="O58" s="31">
        <v>2.0299999999999998</v>
      </c>
      <c r="P58" s="31">
        <v>2.59</v>
      </c>
      <c r="Q58" s="31">
        <v>2.5499999999999998</v>
      </c>
      <c r="R58" s="31">
        <v>2.5499999999999998</v>
      </c>
      <c r="S58" s="31">
        <v>2.54</v>
      </c>
      <c r="T58" s="31">
        <v>2.5299999999999998</v>
      </c>
      <c r="U58" s="31">
        <v>2.46</v>
      </c>
      <c r="V58" s="31">
        <v>2.48</v>
      </c>
      <c r="W58" s="31">
        <v>2.54</v>
      </c>
      <c r="X58" s="31">
        <v>2.4700000000000002</v>
      </c>
      <c r="Y58" s="31">
        <v>2.5499999999999998</v>
      </c>
      <c r="Z58" s="32">
        <v>2.5499999999999998</v>
      </c>
    </row>
    <row r="59" spans="1:26" x14ac:dyDescent="0.25">
      <c r="A59" s="25" t="s">
        <v>32</v>
      </c>
      <c r="B59" s="30">
        <v>2299.9399999999996</v>
      </c>
      <c r="C59" s="31">
        <v>2245.83</v>
      </c>
      <c r="D59" s="31">
        <v>2149.44</v>
      </c>
      <c r="E59" s="31">
        <v>2109.9299999999998</v>
      </c>
      <c r="F59" s="31">
        <v>2146.2799999999997</v>
      </c>
      <c r="G59" s="31">
        <v>2133.85</v>
      </c>
      <c r="H59" s="31">
        <v>2187.41</v>
      </c>
      <c r="I59" s="31">
        <v>2088.0699999999997</v>
      </c>
      <c r="J59" s="31">
        <v>2061.5500000000002</v>
      </c>
      <c r="K59" s="31">
        <v>2102.6099999999997</v>
      </c>
      <c r="L59" s="31">
        <v>2108.4499999999998</v>
      </c>
      <c r="M59" s="31">
        <v>2235.79</v>
      </c>
      <c r="N59" s="31">
        <v>2243.42</v>
      </c>
      <c r="O59" s="31">
        <v>2154.48</v>
      </c>
      <c r="P59" s="31">
        <v>2160.59</v>
      </c>
      <c r="Q59" s="31">
        <v>2173.16</v>
      </c>
      <c r="R59" s="31">
        <v>2141.59</v>
      </c>
      <c r="S59" s="31">
        <v>2141.33</v>
      </c>
      <c r="T59" s="31">
        <v>2295.59</v>
      </c>
      <c r="U59" s="31">
        <v>2114.2199999999998</v>
      </c>
      <c r="V59" s="31">
        <v>2106.1799999999998</v>
      </c>
      <c r="W59" s="31">
        <v>2091.69</v>
      </c>
      <c r="X59" s="31">
        <v>2079.9299999999998</v>
      </c>
      <c r="Y59" s="31">
        <v>2087.25</v>
      </c>
      <c r="Z59" s="32">
        <v>2132.3999999999996</v>
      </c>
    </row>
    <row r="60" spans="1:26" x14ac:dyDescent="0.25">
      <c r="A60" s="25" t="s">
        <v>8</v>
      </c>
      <c r="B60" s="47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</row>
    <row r="61" spans="1:26" x14ac:dyDescent="0.25">
      <c r="A61" s="25" t="s">
        <v>33</v>
      </c>
      <c r="B61" s="55">
        <v>0.49</v>
      </c>
      <c r="C61" s="56">
        <v>0.56000000000000005</v>
      </c>
      <c r="D61" s="56">
        <v>0.45</v>
      </c>
      <c r="E61" s="56">
        <v>1.3</v>
      </c>
      <c r="F61" s="56">
        <v>1.27</v>
      </c>
      <c r="G61" s="56">
        <v>1.32</v>
      </c>
      <c r="H61" s="56">
        <v>1.43</v>
      </c>
      <c r="I61" s="56">
        <v>1.17</v>
      </c>
      <c r="J61" s="56">
        <v>1.1200000000000001</v>
      </c>
      <c r="K61" s="56">
        <v>1.44</v>
      </c>
      <c r="L61" s="56">
        <v>1.55</v>
      </c>
      <c r="M61" s="56">
        <v>1.51</v>
      </c>
      <c r="N61" s="56">
        <v>1.83</v>
      </c>
      <c r="O61" s="56">
        <v>2.61</v>
      </c>
      <c r="P61" s="56">
        <v>2.37</v>
      </c>
      <c r="Q61" s="56">
        <v>2.21</v>
      </c>
      <c r="R61" s="56">
        <v>2.39</v>
      </c>
      <c r="S61" s="56">
        <v>2.2200000000000002</v>
      </c>
      <c r="T61" s="56">
        <v>2.56</v>
      </c>
      <c r="U61" s="56">
        <v>2.91</v>
      </c>
      <c r="V61" s="56">
        <v>0</v>
      </c>
      <c r="W61" s="56">
        <v>0</v>
      </c>
      <c r="X61" s="56">
        <v>0</v>
      </c>
      <c r="Y61" s="56">
        <v>0</v>
      </c>
      <c r="Z61" s="57">
        <v>0</v>
      </c>
    </row>
    <row r="62" spans="1:26" ht="15.75" thickBot="1" x14ac:dyDescent="0.3">
      <c r="A62" s="39" t="s">
        <v>10</v>
      </c>
      <c r="B62" s="33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5">
        <v>0</v>
      </c>
    </row>
    <row r="63" spans="1:26" ht="15.75" thickBot="1" x14ac:dyDescent="0.3"/>
    <row r="64" spans="1:26" ht="19.5" thickBot="1" x14ac:dyDescent="0.35">
      <c r="A64" s="38" t="s">
        <v>17</v>
      </c>
      <c r="B64" s="16" t="s">
        <v>26</v>
      </c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</row>
    <row r="65" spans="1:26" ht="15.75" thickBot="1" x14ac:dyDescent="0.3">
      <c r="A65" s="20" t="s">
        <v>27</v>
      </c>
      <c r="B65" s="21">
        <v>2021</v>
      </c>
      <c r="C65" s="22">
        <v>2022</v>
      </c>
      <c r="D65" s="22">
        <v>2023</v>
      </c>
      <c r="E65" s="22">
        <v>2024</v>
      </c>
      <c r="F65" s="22">
        <v>2025</v>
      </c>
      <c r="G65" s="22">
        <v>2026</v>
      </c>
      <c r="H65" s="22">
        <v>2027</v>
      </c>
      <c r="I65" s="22">
        <v>2028</v>
      </c>
      <c r="J65" s="22">
        <v>2029</v>
      </c>
      <c r="K65" s="22">
        <v>2030</v>
      </c>
      <c r="L65" s="22">
        <v>2031</v>
      </c>
      <c r="M65" s="22">
        <v>2032</v>
      </c>
      <c r="N65" s="22">
        <v>2033</v>
      </c>
      <c r="O65" s="22">
        <v>2034</v>
      </c>
      <c r="P65" s="22">
        <v>2035</v>
      </c>
      <c r="Q65" s="22">
        <v>2036</v>
      </c>
      <c r="R65" s="22">
        <v>2037</v>
      </c>
      <c r="S65" s="22">
        <v>2038</v>
      </c>
      <c r="T65" s="22">
        <v>2039</v>
      </c>
      <c r="U65" s="22">
        <v>2040</v>
      </c>
      <c r="V65" s="22">
        <v>2041</v>
      </c>
      <c r="W65" s="22">
        <v>2042</v>
      </c>
      <c r="X65" s="22">
        <v>2043</v>
      </c>
      <c r="Y65" s="22">
        <v>2044</v>
      </c>
      <c r="Z65" s="23">
        <v>2045</v>
      </c>
    </row>
    <row r="66" spans="1:26" x14ac:dyDescent="0.25">
      <c r="A66" s="24" t="s">
        <v>0</v>
      </c>
      <c r="B66" s="27">
        <v>4003.7099999999996</v>
      </c>
      <c r="C66" s="28">
        <v>3712.75</v>
      </c>
      <c r="D66" s="28">
        <v>3597.16</v>
      </c>
      <c r="E66" s="28">
        <v>3614.72</v>
      </c>
      <c r="F66" s="28">
        <v>3418.01</v>
      </c>
      <c r="G66" s="28">
        <v>3563.33</v>
      </c>
      <c r="H66" s="28">
        <v>3621.48</v>
      </c>
      <c r="I66" s="28">
        <v>3556.4600000000005</v>
      </c>
      <c r="J66" s="28">
        <v>3492.7899999999995</v>
      </c>
      <c r="K66" s="28">
        <v>2023.79</v>
      </c>
      <c r="L66" s="28">
        <v>2002.7900000000002</v>
      </c>
      <c r="M66" s="28">
        <v>1870.66</v>
      </c>
      <c r="N66" s="28">
        <v>1848.48</v>
      </c>
      <c r="O66" s="28">
        <v>1854.16</v>
      </c>
      <c r="P66" s="28">
        <v>1778.1200000000001</v>
      </c>
      <c r="Q66" s="28">
        <v>1726.19</v>
      </c>
      <c r="R66" s="28">
        <v>1551.64</v>
      </c>
      <c r="S66" s="28">
        <v>1541.62</v>
      </c>
      <c r="T66" s="28">
        <v>1275.31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9">
        <v>0</v>
      </c>
    </row>
    <row r="67" spans="1:26" x14ac:dyDescent="0.25">
      <c r="A67" s="25" t="s">
        <v>1</v>
      </c>
      <c r="B67" s="30">
        <v>773.62000000000012</v>
      </c>
      <c r="C67" s="31">
        <v>1019.71</v>
      </c>
      <c r="D67" s="31">
        <v>1056.6099999999999</v>
      </c>
      <c r="E67" s="31">
        <v>1020.03</v>
      </c>
      <c r="F67" s="31">
        <v>1116.47</v>
      </c>
      <c r="G67" s="31">
        <v>1130.5900000000001</v>
      </c>
      <c r="H67" s="31">
        <v>1021.4200000000001</v>
      </c>
      <c r="I67" s="31">
        <v>1035.6199999999999</v>
      </c>
      <c r="J67" s="31">
        <v>1036.96</v>
      </c>
      <c r="K67" s="31">
        <v>974.17000000000007</v>
      </c>
      <c r="L67" s="31">
        <v>969.78000000000009</v>
      </c>
      <c r="M67" s="31">
        <v>978.33</v>
      </c>
      <c r="N67" s="31">
        <v>977.20999999999992</v>
      </c>
      <c r="O67" s="31">
        <v>974.98</v>
      </c>
      <c r="P67" s="31">
        <v>1016.5</v>
      </c>
      <c r="Q67" s="31">
        <v>989.91</v>
      </c>
      <c r="R67" s="31">
        <v>905.83999999999992</v>
      </c>
      <c r="S67" s="31">
        <v>904.67000000000007</v>
      </c>
      <c r="T67" s="31">
        <v>895.43</v>
      </c>
      <c r="U67" s="31">
        <v>931.06999999999994</v>
      </c>
      <c r="V67" s="31">
        <v>859.77</v>
      </c>
      <c r="W67" s="31">
        <v>854.09</v>
      </c>
      <c r="X67" s="31">
        <v>851.28</v>
      </c>
      <c r="Y67" s="31">
        <v>857.83999999999992</v>
      </c>
      <c r="Z67" s="32">
        <v>850.67000000000007</v>
      </c>
    </row>
    <row r="68" spans="1:26" x14ac:dyDescent="0.25">
      <c r="A68" s="25" t="s">
        <v>2</v>
      </c>
      <c r="B68" s="30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574.79999999999995</v>
      </c>
      <c r="X68" s="31">
        <v>611.69000000000005</v>
      </c>
      <c r="Y68" s="31">
        <v>693.51</v>
      </c>
      <c r="Z68" s="32">
        <v>711.36</v>
      </c>
    </row>
    <row r="69" spans="1:26" x14ac:dyDescent="0.25">
      <c r="A69" s="25" t="s">
        <v>3</v>
      </c>
      <c r="B69" s="30">
        <v>0</v>
      </c>
      <c r="C69" s="31">
        <v>0</v>
      </c>
      <c r="D69" s="31">
        <v>4.29</v>
      </c>
      <c r="E69" s="31">
        <v>4.38</v>
      </c>
      <c r="F69" s="31">
        <v>7.85</v>
      </c>
      <c r="G69" s="31">
        <v>14.19</v>
      </c>
      <c r="H69" s="31">
        <v>10.66</v>
      </c>
      <c r="I69" s="31">
        <v>12.73</v>
      </c>
      <c r="J69" s="31">
        <v>10.3</v>
      </c>
      <c r="K69" s="31">
        <v>54.72</v>
      </c>
      <c r="L69" s="31">
        <v>52.62</v>
      </c>
      <c r="M69" s="31">
        <v>53.66</v>
      </c>
      <c r="N69" s="31">
        <v>45.05</v>
      </c>
      <c r="O69" s="31">
        <v>49.87</v>
      </c>
      <c r="P69" s="31">
        <v>91.160000000000011</v>
      </c>
      <c r="Q69" s="31">
        <v>90.13</v>
      </c>
      <c r="R69" s="31">
        <v>23.69</v>
      </c>
      <c r="S69" s="31">
        <v>25.35</v>
      </c>
      <c r="T69" s="31">
        <v>16.47</v>
      </c>
      <c r="U69" s="31">
        <v>84.27</v>
      </c>
      <c r="V69" s="31">
        <v>607.64</v>
      </c>
      <c r="W69" s="31">
        <v>145.29</v>
      </c>
      <c r="X69" s="31">
        <v>126.82</v>
      </c>
      <c r="Y69" s="31">
        <v>117.9</v>
      </c>
      <c r="Z69" s="32">
        <v>146.07000000000002</v>
      </c>
    </row>
    <row r="70" spans="1:26" x14ac:dyDescent="0.25">
      <c r="A70" s="25" t="s">
        <v>4</v>
      </c>
      <c r="B70" s="30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2">
        <v>0</v>
      </c>
    </row>
    <row r="71" spans="1:26" x14ac:dyDescent="0.25">
      <c r="A71" s="25" t="s">
        <v>28</v>
      </c>
      <c r="B71" s="30">
        <v>892.64</v>
      </c>
      <c r="C71" s="31">
        <v>892.81</v>
      </c>
      <c r="D71" s="31">
        <v>892.18000000000006</v>
      </c>
      <c r="E71" s="31">
        <v>892.89</v>
      </c>
      <c r="F71" s="31">
        <v>913.7700000000001</v>
      </c>
      <c r="G71" s="31">
        <v>914.99</v>
      </c>
      <c r="H71" s="31">
        <v>914.74999999999977</v>
      </c>
      <c r="I71" s="31">
        <v>914.57999999999993</v>
      </c>
      <c r="J71" s="31">
        <v>913.71</v>
      </c>
      <c r="K71" s="31">
        <v>1010.2</v>
      </c>
      <c r="L71" s="31">
        <v>1010.73</v>
      </c>
      <c r="M71" s="31">
        <v>1010.7800000000001</v>
      </c>
      <c r="N71" s="31">
        <v>1010.4300000000001</v>
      </c>
      <c r="O71" s="31">
        <v>1011.3100000000002</v>
      </c>
      <c r="P71" s="31">
        <v>1010.3799999999999</v>
      </c>
      <c r="Q71" s="31">
        <v>1010.77</v>
      </c>
      <c r="R71" s="31">
        <v>1006.27</v>
      </c>
      <c r="S71" s="31">
        <v>1000.31</v>
      </c>
      <c r="T71" s="31">
        <v>996.8</v>
      </c>
      <c r="U71" s="31">
        <v>1001.21</v>
      </c>
      <c r="V71" s="31">
        <v>999.93000000000006</v>
      </c>
      <c r="W71" s="31">
        <v>1009.5999999999999</v>
      </c>
      <c r="X71" s="31">
        <v>1008.46</v>
      </c>
      <c r="Y71" s="31">
        <v>1006.3599999999999</v>
      </c>
      <c r="Z71" s="32">
        <v>1000.03</v>
      </c>
    </row>
    <row r="72" spans="1:26" x14ac:dyDescent="0.25">
      <c r="A72" s="25" t="s">
        <v>29</v>
      </c>
      <c r="B72" s="30">
        <v>0</v>
      </c>
      <c r="C72" s="31">
        <v>0</v>
      </c>
      <c r="D72" s="31">
        <v>26.16</v>
      </c>
      <c r="E72" s="31">
        <v>26.16</v>
      </c>
      <c r="F72" s="31">
        <v>26.18</v>
      </c>
      <c r="G72" s="31">
        <v>26.13</v>
      </c>
      <c r="H72" s="31">
        <v>26.15</v>
      </c>
      <c r="I72" s="31">
        <v>26.17</v>
      </c>
      <c r="J72" s="31">
        <v>26.11</v>
      </c>
      <c r="K72" s="31">
        <v>26.22</v>
      </c>
      <c r="L72" s="31">
        <v>26.2</v>
      </c>
      <c r="M72" s="31">
        <v>26.18</v>
      </c>
      <c r="N72" s="31">
        <v>26.15</v>
      </c>
      <c r="O72" s="31">
        <v>26.21</v>
      </c>
      <c r="P72" s="31">
        <v>26.16</v>
      </c>
      <c r="Q72" s="31">
        <v>26.189999999999998</v>
      </c>
      <c r="R72" s="31">
        <v>26.14</v>
      </c>
      <c r="S72" s="31">
        <v>26.18</v>
      </c>
      <c r="T72" s="31">
        <v>26.200000000000003</v>
      </c>
      <c r="U72" s="31">
        <v>26.18</v>
      </c>
      <c r="V72" s="31">
        <v>26.17</v>
      </c>
      <c r="W72" s="31">
        <v>26.21</v>
      </c>
      <c r="X72" s="31">
        <v>26.21</v>
      </c>
      <c r="Y72" s="31">
        <v>26.22</v>
      </c>
      <c r="Z72" s="32">
        <v>26.25</v>
      </c>
    </row>
    <row r="73" spans="1:26" x14ac:dyDescent="0.25">
      <c r="A73" s="25" t="s">
        <v>5</v>
      </c>
      <c r="B73" s="30">
        <v>331.22</v>
      </c>
      <c r="C73" s="31">
        <v>347.05</v>
      </c>
      <c r="D73" s="31">
        <v>352</v>
      </c>
      <c r="E73" s="31">
        <v>353.87</v>
      </c>
      <c r="F73" s="31">
        <v>348.13</v>
      </c>
      <c r="G73" s="31">
        <v>350.15</v>
      </c>
      <c r="H73" s="31">
        <v>349.01</v>
      </c>
      <c r="I73" s="31">
        <v>353.64</v>
      </c>
      <c r="J73" s="31">
        <v>348.08000000000004</v>
      </c>
      <c r="K73" s="31">
        <v>355.01</v>
      </c>
      <c r="L73" s="31">
        <v>354.44</v>
      </c>
      <c r="M73" s="31">
        <v>353.40999999999997</v>
      </c>
      <c r="N73" s="31">
        <v>351.53000000000003</v>
      </c>
      <c r="O73" s="31">
        <v>352.76</v>
      </c>
      <c r="P73" s="31">
        <v>360.87</v>
      </c>
      <c r="Q73" s="31">
        <v>355.65</v>
      </c>
      <c r="R73" s="31">
        <v>348.15999999999997</v>
      </c>
      <c r="S73" s="31">
        <v>346.40999999999997</v>
      </c>
      <c r="T73" s="31">
        <v>358.53</v>
      </c>
      <c r="U73" s="31">
        <v>362.32</v>
      </c>
      <c r="V73" s="31">
        <v>353.53</v>
      </c>
      <c r="W73" s="31">
        <v>353.43</v>
      </c>
      <c r="X73" s="31">
        <v>353.19</v>
      </c>
      <c r="Y73" s="31">
        <v>355.43</v>
      </c>
      <c r="Z73" s="32">
        <v>350.15</v>
      </c>
    </row>
    <row r="74" spans="1:26" x14ac:dyDescent="0.25">
      <c r="A74" s="25" t="s">
        <v>6</v>
      </c>
      <c r="B74" s="30">
        <v>1902.44</v>
      </c>
      <c r="C74" s="31">
        <v>1898.98</v>
      </c>
      <c r="D74" s="31">
        <v>1897.9300000000003</v>
      </c>
      <c r="E74" s="31">
        <v>1899.63</v>
      </c>
      <c r="F74" s="31">
        <v>1899.77</v>
      </c>
      <c r="G74" s="31">
        <v>1897.31</v>
      </c>
      <c r="H74" s="31">
        <v>1898.1000000000004</v>
      </c>
      <c r="I74" s="31">
        <v>1899.2399999999998</v>
      </c>
      <c r="J74" s="31">
        <v>1896.37</v>
      </c>
      <c r="K74" s="31">
        <v>3202.9399999999996</v>
      </c>
      <c r="L74" s="31">
        <v>3194.6000000000004</v>
      </c>
      <c r="M74" s="31">
        <v>3325.54</v>
      </c>
      <c r="N74" s="31">
        <v>3328.62</v>
      </c>
      <c r="O74" s="31">
        <v>3332.7200000000007</v>
      </c>
      <c r="P74" s="31">
        <v>3338.5799999999995</v>
      </c>
      <c r="Q74" s="31">
        <v>3466.6399999999994</v>
      </c>
      <c r="R74" s="31">
        <v>3456.5399999999995</v>
      </c>
      <c r="S74" s="31">
        <v>3463.17</v>
      </c>
      <c r="T74" s="31">
        <v>3468.81</v>
      </c>
      <c r="U74" s="31">
        <v>3477.6699999999992</v>
      </c>
      <c r="V74" s="31">
        <v>3455.87</v>
      </c>
      <c r="W74" s="31">
        <v>3435.5</v>
      </c>
      <c r="X74" s="31">
        <v>3433.88</v>
      </c>
      <c r="Y74" s="31">
        <v>3443.38</v>
      </c>
      <c r="Z74" s="32">
        <v>3442.72</v>
      </c>
    </row>
    <row r="75" spans="1:26" x14ac:dyDescent="0.25">
      <c r="A75" s="25" t="s">
        <v>7</v>
      </c>
      <c r="B75" s="30">
        <v>3.85</v>
      </c>
      <c r="C75" s="31">
        <v>3.83</v>
      </c>
      <c r="D75" s="31">
        <v>3.83</v>
      </c>
      <c r="E75" s="31">
        <v>3.85</v>
      </c>
      <c r="F75" s="31">
        <v>3.86</v>
      </c>
      <c r="G75" s="31">
        <v>3.85</v>
      </c>
      <c r="H75" s="31">
        <v>3.85</v>
      </c>
      <c r="I75" s="31">
        <v>3.83</v>
      </c>
      <c r="J75" s="31">
        <v>3.84</v>
      </c>
      <c r="K75" s="31">
        <v>3.86</v>
      </c>
      <c r="L75" s="31">
        <v>3.86</v>
      </c>
      <c r="M75" s="31">
        <v>3.83</v>
      </c>
      <c r="N75" s="31">
        <v>3.83</v>
      </c>
      <c r="O75" s="31">
        <v>3.83</v>
      </c>
      <c r="P75" s="31">
        <v>3.84</v>
      </c>
      <c r="Q75" s="31">
        <v>3.84</v>
      </c>
      <c r="R75" s="31">
        <v>3.85</v>
      </c>
      <c r="S75" s="31">
        <v>3.85</v>
      </c>
      <c r="T75" s="31">
        <v>3.83</v>
      </c>
      <c r="U75" s="31">
        <v>3.84</v>
      </c>
      <c r="V75" s="31">
        <v>3.86</v>
      </c>
      <c r="W75" s="31">
        <v>3.86</v>
      </c>
      <c r="X75" s="31">
        <v>3.85</v>
      </c>
      <c r="Y75" s="31">
        <v>3.82</v>
      </c>
      <c r="Z75" s="32">
        <v>3.83</v>
      </c>
    </row>
    <row r="76" spans="1:26" x14ac:dyDescent="0.25">
      <c r="A76" s="25" t="s">
        <v>30</v>
      </c>
      <c r="B76" s="30">
        <v>0.06</v>
      </c>
      <c r="C76" s="31">
        <v>0.33999999999999997</v>
      </c>
      <c r="D76" s="31">
        <v>0.57000000000000006</v>
      </c>
      <c r="E76" s="31">
        <v>0.58000000000000007</v>
      </c>
      <c r="F76" s="31">
        <v>0.3</v>
      </c>
      <c r="G76" s="31">
        <v>6.2900000000000009</v>
      </c>
      <c r="H76" s="31">
        <v>5.36</v>
      </c>
      <c r="I76" s="31">
        <v>6.49</v>
      </c>
      <c r="J76" s="31">
        <v>3.7</v>
      </c>
      <c r="K76" s="31">
        <v>4</v>
      </c>
      <c r="L76" s="31">
        <v>3.42</v>
      </c>
      <c r="M76" s="31">
        <v>2.4299999999999997</v>
      </c>
      <c r="N76" s="31">
        <v>2.27</v>
      </c>
      <c r="O76" s="31">
        <v>2.2400000000000002</v>
      </c>
      <c r="P76" s="31">
        <v>2.7</v>
      </c>
      <c r="Q76" s="31">
        <v>5.0200000000000005</v>
      </c>
      <c r="R76" s="31">
        <v>0.54</v>
      </c>
      <c r="S76" s="31">
        <v>0.62</v>
      </c>
      <c r="T76" s="31">
        <v>0.44000000000000006</v>
      </c>
      <c r="U76" s="31">
        <v>0.5</v>
      </c>
      <c r="V76" s="31">
        <v>0.30000000000000004</v>
      </c>
      <c r="W76" s="31">
        <v>3.8600000000000003</v>
      </c>
      <c r="X76" s="31">
        <v>4.67</v>
      </c>
      <c r="Y76" s="31">
        <v>3.89</v>
      </c>
      <c r="Z76" s="32">
        <v>5.2600000000000007</v>
      </c>
    </row>
    <row r="77" spans="1:26" x14ac:dyDescent="0.25">
      <c r="A77" s="25" t="s">
        <v>31</v>
      </c>
      <c r="B77" s="30">
        <v>1133.31</v>
      </c>
      <c r="C77" s="31">
        <v>1133.31</v>
      </c>
      <c r="D77" s="31">
        <v>1133.31</v>
      </c>
      <c r="E77" s="31">
        <v>1134</v>
      </c>
      <c r="F77" s="31">
        <v>1133.31</v>
      </c>
      <c r="G77" s="31">
        <v>893.51</v>
      </c>
      <c r="H77" s="31">
        <v>893.52</v>
      </c>
      <c r="I77" s="31">
        <v>894</v>
      </c>
      <c r="J77" s="31">
        <v>893.52</v>
      </c>
      <c r="K77" s="31">
        <v>893.52</v>
      </c>
      <c r="L77" s="31">
        <v>893.52</v>
      </c>
      <c r="M77" s="31">
        <v>893.95</v>
      </c>
      <c r="N77" s="31">
        <v>893.47</v>
      </c>
      <c r="O77" s="31">
        <v>893.45</v>
      </c>
      <c r="P77" s="31">
        <v>893.52</v>
      </c>
      <c r="Q77" s="31">
        <v>893.9</v>
      </c>
      <c r="R77" s="31">
        <v>893.52</v>
      </c>
      <c r="S77" s="31">
        <v>893.52</v>
      </c>
      <c r="T77" s="31">
        <v>893.52</v>
      </c>
      <c r="U77" s="31">
        <v>894</v>
      </c>
      <c r="V77" s="31">
        <v>893.43</v>
      </c>
      <c r="W77" s="31">
        <v>893.42</v>
      </c>
      <c r="X77" s="31">
        <v>893.46</v>
      </c>
      <c r="Y77" s="31">
        <v>894</v>
      </c>
      <c r="Z77" s="32">
        <v>893.52</v>
      </c>
    </row>
    <row r="78" spans="1:26" x14ac:dyDescent="0.25">
      <c r="A78" s="25" t="s">
        <v>9</v>
      </c>
      <c r="B78" s="30">
        <v>0.16</v>
      </c>
      <c r="C78" s="31">
        <v>0.63</v>
      </c>
      <c r="D78" s="31">
        <v>1.37</v>
      </c>
      <c r="E78" s="31">
        <v>2.17</v>
      </c>
      <c r="F78" s="31">
        <v>2.74</v>
      </c>
      <c r="G78" s="31">
        <v>2.75</v>
      </c>
      <c r="H78" s="31">
        <v>2.8</v>
      </c>
      <c r="I78" s="31">
        <v>2.16</v>
      </c>
      <c r="J78" s="31">
        <v>2.77</v>
      </c>
      <c r="K78" s="31">
        <v>2.4</v>
      </c>
      <c r="L78" s="31">
        <v>2.48</v>
      </c>
      <c r="M78" s="31">
        <v>2.69</v>
      </c>
      <c r="N78" s="31">
        <v>2.5299999999999998</v>
      </c>
      <c r="O78" s="31">
        <v>2</v>
      </c>
      <c r="P78" s="31">
        <v>2.37</v>
      </c>
      <c r="Q78" s="31">
        <v>2.5499999999999998</v>
      </c>
      <c r="R78" s="31">
        <v>2.5499999999999998</v>
      </c>
      <c r="S78" s="31">
        <v>2.54</v>
      </c>
      <c r="T78" s="31">
        <v>2.54</v>
      </c>
      <c r="U78" s="31">
        <v>2.46</v>
      </c>
      <c r="V78" s="31">
        <v>2.46</v>
      </c>
      <c r="W78" s="31">
        <v>2.46</v>
      </c>
      <c r="X78" s="31">
        <v>2.54</v>
      </c>
      <c r="Y78" s="31">
        <v>2.4500000000000002</v>
      </c>
      <c r="Z78" s="32">
        <v>1.91</v>
      </c>
    </row>
    <row r="79" spans="1:26" x14ac:dyDescent="0.25">
      <c r="A79" s="25" t="s">
        <v>32</v>
      </c>
      <c r="B79" s="30">
        <v>2285.9399999999996</v>
      </c>
      <c r="C79" s="31">
        <v>1342.8600000000001</v>
      </c>
      <c r="D79" s="31">
        <v>1323.13</v>
      </c>
      <c r="E79" s="31">
        <v>1313.78</v>
      </c>
      <c r="F79" s="31">
        <v>1319</v>
      </c>
      <c r="G79" s="31">
        <v>1323.1399999999999</v>
      </c>
      <c r="H79" s="31">
        <v>1318.13</v>
      </c>
      <c r="I79" s="31">
        <v>1318.0099999999998</v>
      </c>
      <c r="J79" s="31">
        <v>1317.26</v>
      </c>
      <c r="K79" s="31">
        <v>1321</v>
      </c>
      <c r="L79" s="31">
        <v>1322.8600000000001</v>
      </c>
      <c r="M79" s="31">
        <v>1316.55</v>
      </c>
      <c r="N79" s="31">
        <v>1326.3400000000001</v>
      </c>
      <c r="O79" s="31">
        <v>1326.99</v>
      </c>
      <c r="P79" s="31">
        <v>1323.2800000000002</v>
      </c>
      <c r="Q79" s="31">
        <v>1322.9</v>
      </c>
      <c r="R79" s="31">
        <v>1456.6100000000001</v>
      </c>
      <c r="S79" s="31">
        <v>1481.34</v>
      </c>
      <c r="T79" s="31">
        <v>1444.53</v>
      </c>
      <c r="U79" s="31">
        <v>1760.3500000000001</v>
      </c>
      <c r="V79" s="31">
        <v>1637.04</v>
      </c>
      <c r="W79" s="31">
        <v>1609.5099999999998</v>
      </c>
      <c r="X79" s="31">
        <v>1568.65</v>
      </c>
      <c r="Y79" s="31">
        <v>1539.1</v>
      </c>
      <c r="Z79" s="32">
        <v>1575.08</v>
      </c>
    </row>
    <row r="80" spans="1:26" x14ac:dyDescent="0.25">
      <c r="A80" s="25" t="s">
        <v>8</v>
      </c>
      <c r="B80" s="30"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2">
        <v>0</v>
      </c>
    </row>
    <row r="81" spans="1:26" x14ac:dyDescent="0.25">
      <c r="A81" s="37" t="s">
        <v>33</v>
      </c>
      <c r="B81" s="30">
        <v>0.43</v>
      </c>
      <c r="C81" s="31">
        <v>0.54</v>
      </c>
      <c r="D81" s="31">
        <v>0.56999999999999995</v>
      </c>
      <c r="E81" s="31">
        <v>0.46</v>
      </c>
      <c r="F81" s="31">
        <v>0.56999999999999995</v>
      </c>
      <c r="G81" s="31">
        <v>0.76</v>
      </c>
      <c r="H81" s="31">
        <v>0.75</v>
      </c>
      <c r="I81" s="31">
        <v>0.8</v>
      </c>
      <c r="J81" s="31">
        <v>0.88</v>
      </c>
      <c r="K81" s="31">
        <v>2.64</v>
      </c>
      <c r="L81" s="31">
        <v>2.78</v>
      </c>
      <c r="M81" s="31">
        <v>3.13</v>
      </c>
      <c r="N81" s="31">
        <v>2.94</v>
      </c>
      <c r="O81" s="31">
        <v>2.96</v>
      </c>
      <c r="P81" s="31">
        <v>3.28</v>
      </c>
      <c r="Q81" s="31">
        <v>3.21</v>
      </c>
      <c r="R81" s="31">
        <v>3.08</v>
      </c>
      <c r="S81" s="31">
        <v>2.95</v>
      </c>
      <c r="T81" s="31">
        <v>2.64</v>
      </c>
      <c r="U81" s="31">
        <v>2.7</v>
      </c>
      <c r="V81" s="31">
        <v>0</v>
      </c>
      <c r="W81" s="31">
        <v>0</v>
      </c>
      <c r="X81" s="31">
        <v>0</v>
      </c>
      <c r="Y81" s="31">
        <v>0</v>
      </c>
      <c r="Z81" s="32">
        <v>0</v>
      </c>
    </row>
    <row r="82" spans="1:26" ht="15.75" thickBot="1" x14ac:dyDescent="0.3">
      <c r="A82" s="36" t="s">
        <v>10</v>
      </c>
      <c r="B82" s="33">
        <v>0</v>
      </c>
      <c r="C82" s="34">
        <v>950.31999999999994</v>
      </c>
      <c r="D82" s="34">
        <v>972.99</v>
      </c>
      <c r="E82" s="34">
        <v>978.59</v>
      </c>
      <c r="F82" s="34">
        <v>978.58999999999992</v>
      </c>
      <c r="G82" s="34">
        <v>976.55</v>
      </c>
      <c r="H82" s="34">
        <v>981.8599999999999</v>
      </c>
      <c r="I82" s="34">
        <v>981.81</v>
      </c>
      <c r="J82" s="34">
        <v>981.67</v>
      </c>
      <c r="K82" s="34">
        <v>974.47</v>
      </c>
      <c r="L82" s="34">
        <v>974.95</v>
      </c>
      <c r="M82" s="34">
        <v>976.76</v>
      </c>
      <c r="N82" s="34">
        <v>973.32999999999993</v>
      </c>
      <c r="O82" s="34">
        <v>971.57999999999993</v>
      </c>
      <c r="P82" s="34">
        <v>971.87</v>
      </c>
      <c r="Q82" s="34">
        <v>969.3</v>
      </c>
      <c r="R82" s="34">
        <v>1200.52</v>
      </c>
      <c r="S82" s="34">
        <v>1217.9000000000001</v>
      </c>
      <c r="T82" s="34">
        <v>1564.8600000000001</v>
      </c>
      <c r="U82" s="34">
        <v>2446.23</v>
      </c>
      <c r="V82" s="34">
        <v>2165.62</v>
      </c>
      <c r="W82" s="34">
        <v>2143.4299999999998</v>
      </c>
      <c r="X82" s="34">
        <v>2221.9499999999998</v>
      </c>
      <c r="Y82" s="34">
        <v>2208.06</v>
      </c>
      <c r="Z82" s="35">
        <v>2211.5500000000002</v>
      </c>
    </row>
    <row r="83" spans="1:26" ht="15.75" thickBot="1" x14ac:dyDescent="0.3"/>
    <row r="84" spans="1:26" ht="19.5" thickBot="1" x14ac:dyDescent="0.35">
      <c r="A84" s="38" t="s">
        <v>25</v>
      </c>
      <c r="B84" s="16" t="s">
        <v>26</v>
      </c>
      <c r="C84" s="1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9"/>
    </row>
    <row r="85" spans="1:26" ht="15.75" thickBot="1" x14ac:dyDescent="0.3">
      <c r="A85" s="20" t="s">
        <v>27</v>
      </c>
      <c r="B85" s="21">
        <v>2021</v>
      </c>
      <c r="C85" s="22">
        <v>2022</v>
      </c>
      <c r="D85" s="22">
        <v>2023</v>
      </c>
      <c r="E85" s="22">
        <v>2024</v>
      </c>
      <c r="F85" s="22">
        <v>2025</v>
      </c>
      <c r="G85" s="22">
        <v>2026</v>
      </c>
      <c r="H85" s="22">
        <v>2027</v>
      </c>
      <c r="I85" s="22">
        <v>2028</v>
      </c>
      <c r="J85" s="22">
        <v>2029</v>
      </c>
      <c r="K85" s="22">
        <v>2030</v>
      </c>
      <c r="L85" s="22">
        <v>2031</v>
      </c>
      <c r="M85" s="22">
        <v>2032</v>
      </c>
      <c r="N85" s="22">
        <v>2033</v>
      </c>
      <c r="O85" s="22">
        <v>2034</v>
      </c>
      <c r="P85" s="22">
        <v>2035</v>
      </c>
      <c r="Q85" s="22">
        <v>2036</v>
      </c>
      <c r="R85" s="22">
        <v>2037</v>
      </c>
      <c r="S85" s="22">
        <v>2038</v>
      </c>
      <c r="T85" s="22">
        <v>2039</v>
      </c>
      <c r="U85" s="22">
        <v>2040</v>
      </c>
      <c r="V85" s="22">
        <v>2041</v>
      </c>
      <c r="W85" s="22">
        <v>2042</v>
      </c>
      <c r="X85" s="22">
        <v>2043</v>
      </c>
      <c r="Y85" s="22">
        <v>2044</v>
      </c>
      <c r="Z85" s="23">
        <v>2045</v>
      </c>
    </row>
    <row r="86" spans="1:26" x14ac:dyDescent="0.25">
      <c r="A86" s="24" t="s">
        <v>0</v>
      </c>
      <c r="B86" s="27">
        <v>4025.8</v>
      </c>
      <c r="C86" s="28">
        <v>3733.17</v>
      </c>
      <c r="D86" s="28">
        <v>3706.6</v>
      </c>
      <c r="E86" s="28">
        <v>3772.0399999999995</v>
      </c>
      <c r="F86" s="28">
        <v>3472.53</v>
      </c>
      <c r="G86" s="28">
        <v>3488.17</v>
      </c>
      <c r="H86" s="28">
        <v>3469.8700000000003</v>
      </c>
      <c r="I86" s="28">
        <v>3451.83</v>
      </c>
      <c r="J86" s="28">
        <v>3381.9300000000003</v>
      </c>
      <c r="K86" s="28">
        <v>1939.3300000000002</v>
      </c>
      <c r="L86" s="28">
        <v>1945.86</v>
      </c>
      <c r="M86" s="28">
        <v>1911.44</v>
      </c>
      <c r="N86" s="28">
        <v>1919.89</v>
      </c>
      <c r="O86" s="28">
        <v>1956.25</v>
      </c>
      <c r="P86" s="28">
        <v>1811.1000000000004</v>
      </c>
      <c r="Q86" s="28">
        <v>1820.32</v>
      </c>
      <c r="R86" s="28">
        <v>1832.27</v>
      </c>
      <c r="S86" s="28">
        <v>1804.5799999999997</v>
      </c>
      <c r="T86" s="28">
        <v>1463.6100000000001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9">
        <v>0</v>
      </c>
    </row>
    <row r="87" spans="1:26" x14ac:dyDescent="0.25">
      <c r="A87" s="25" t="s">
        <v>1</v>
      </c>
      <c r="B87" s="30">
        <v>754.81999999999994</v>
      </c>
      <c r="C87" s="31">
        <v>1034.0899999999999</v>
      </c>
      <c r="D87" s="31">
        <v>998.5</v>
      </c>
      <c r="E87" s="31">
        <v>974.42</v>
      </c>
      <c r="F87" s="31">
        <v>1028.54</v>
      </c>
      <c r="G87" s="31">
        <v>1060.48</v>
      </c>
      <c r="H87" s="31">
        <v>981.56</v>
      </c>
      <c r="I87" s="31">
        <v>992.71</v>
      </c>
      <c r="J87" s="31">
        <v>981.13</v>
      </c>
      <c r="K87" s="31">
        <v>920.92999999999984</v>
      </c>
      <c r="L87" s="31">
        <v>928.88</v>
      </c>
      <c r="M87" s="31">
        <v>938</v>
      </c>
      <c r="N87" s="31">
        <v>942.68000000000006</v>
      </c>
      <c r="O87" s="31">
        <v>942.44</v>
      </c>
      <c r="P87" s="31">
        <v>1001.71</v>
      </c>
      <c r="Q87" s="31">
        <v>1046.2</v>
      </c>
      <c r="R87" s="31">
        <v>1058.04</v>
      </c>
      <c r="S87" s="31">
        <v>1077.31</v>
      </c>
      <c r="T87" s="31">
        <v>936.41</v>
      </c>
      <c r="U87" s="31">
        <v>965.8900000000001</v>
      </c>
      <c r="V87" s="31">
        <v>948.80000000000007</v>
      </c>
      <c r="W87" s="31">
        <v>955.51</v>
      </c>
      <c r="X87" s="31">
        <v>936.85</v>
      </c>
      <c r="Y87" s="31">
        <v>894.28000000000009</v>
      </c>
      <c r="Z87" s="32">
        <v>401.85</v>
      </c>
    </row>
    <row r="88" spans="1:26" x14ac:dyDescent="0.25">
      <c r="A88" s="25" t="s">
        <v>2</v>
      </c>
      <c r="B88" s="30">
        <v>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883.72</v>
      </c>
      <c r="U88" s="31">
        <v>2411.75</v>
      </c>
      <c r="V88" s="31">
        <v>2440.2200000000003</v>
      </c>
      <c r="W88" s="31">
        <v>2542.96</v>
      </c>
      <c r="X88" s="31">
        <v>2562.1400000000003</v>
      </c>
      <c r="Y88" s="31">
        <v>2550.54</v>
      </c>
      <c r="Z88" s="32">
        <v>2917.48</v>
      </c>
    </row>
    <row r="89" spans="1:26" x14ac:dyDescent="0.25">
      <c r="A89" s="25" t="s">
        <v>3</v>
      </c>
      <c r="B89" s="30">
        <v>0</v>
      </c>
      <c r="C89" s="31">
        <v>0</v>
      </c>
      <c r="D89" s="31">
        <v>126.12</v>
      </c>
      <c r="E89" s="31">
        <v>109.29</v>
      </c>
      <c r="F89" s="31">
        <v>125.75</v>
      </c>
      <c r="G89" s="31">
        <v>256.19</v>
      </c>
      <c r="H89" s="31">
        <v>123.42</v>
      </c>
      <c r="I89" s="31">
        <v>150.22999999999999</v>
      </c>
      <c r="J89" s="31">
        <v>189.44</v>
      </c>
      <c r="K89" s="31">
        <v>105.13</v>
      </c>
      <c r="L89" s="31">
        <v>103.6</v>
      </c>
      <c r="M89" s="31">
        <v>119.88</v>
      </c>
      <c r="N89" s="31">
        <v>106.33</v>
      </c>
      <c r="O89" s="31">
        <v>124.72</v>
      </c>
      <c r="P89" s="31">
        <v>198.75</v>
      </c>
      <c r="Q89" s="31">
        <v>251.64</v>
      </c>
      <c r="R89" s="31">
        <v>285.04000000000002</v>
      </c>
      <c r="S89" s="31">
        <v>364.66</v>
      </c>
      <c r="T89" s="31">
        <v>108.2</v>
      </c>
      <c r="U89" s="31">
        <v>202.13</v>
      </c>
      <c r="V89" s="31">
        <v>273.04000000000002</v>
      </c>
      <c r="W89" s="31">
        <v>270.23</v>
      </c>
      <c r="X89" s="31">
        <v>259.86</v>
      </c>
      <c r="Y89" s="31">
        <v>242.95</v>
      </c>
      <c r="Z89" s="32">
        <v>116.87</v>
      </c>
    </row>
    <row r="90" spans="1:26" x14ac:dyDescent="0.25">
      <c r="A90" s="25" t="s">
        <v>4</v>
      </c>
      <c r="B90" s="30">
        <v>0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13.07</v>
      </c>
      <c r="V90" s="31">
        <v>29.12</v>
      </c>
      <c r="W90" s="31">
        <v>24.6</v>
      </c>
      <c r="X90" s="31">
        <v>26.28</v>
      </c>
      <c r="Y90" s="31">
        <v>16.09</v>
      </c>
      <c r="Z90" s="32">
        <v>0</v>
      </c>
    </row>
    <row r="91" spans="1:26" x14ac:dyDescent="0.25">
      <c r="A91" s="25" t="s">
        <v>28</v>
      </c>
      <c r="B91" s="30">
        <v>893.08000000000015</v>
      </c>
      <c r="C91" s="31">
        <v>891.31000000000006</v>
      </c>
      <c r="D91" s="31">
        <v>892.44</v>
      </c>
      <c r="E91" s="31">
        <v>891.37000000000012</v>
      </c>
      <c r="F91" s="31">
        <v>914.46000000000015</v>
      </c>
      <c r="G91" s="31">
        <v>915.3599999999999</v>
      </c>
      <c r="H91" s="31">
        <v>915.01</v>
      </c>
      <c r="I91" s="31">
        <v>915.13</v>
      </c>
      <c r="J91" s="31">
        <v>914.90000000000009</v>
      </c>
      <c r="K91" s="31">
        <v>1010.1300000000001</v>
      </c>
      <c r="L91" s="31">
        <v>1011.8000000000001</v>
      </c>
      <c r="M91" s="31">
        <v>1011.59</v>
      </c>
      <c r="N91" s="31">
        <v>1010.5699999999999</v>
      </c>
      <c r="O91" s="31">
        <v>1011</v>
      </c>
      <c r="P91" s="31">
        <v>1011.3599999999999</v>
      </c>
      <c r="Q91" s="31">
        <v>1011.6600000000001</v>
      </c>
      <c r="R91" s="31">
        <v>1011.55</v>
      </c>
      <c r="S91" s="31">
        <v>1010.5999999999999</v>
      </c>
      <c r="T91" s="31">
        <v>1011.54</v>
      </c>
      <c r="U91" s="31">
        <v>1010.4100000000001</v>
      </c>
      <c r="V91" s="31">
        <v>1008.6099999999999</v>
      </c>
      <c r="W91" s="31">
        <v>1009.39</v>
      </c>
      <c r="X91" s="31">
        <v>1012.69</v>
      </c>
      <c r="Y91" s="31">
        <v>1015.6400000000001</v>
      </c>
      <c r="Z91" s="32">
        <v>1094.78</v>
      </c>
    </row>
    <row r="92" spans="1:26" x14ac:dyDescent="0.25">
      <c r="A92" s="25" t="s">
        <v>29</v>
      </c>
      <c r="B92" s="30">
        <v>0</v>
      </c>
      <c r="C92" s="31">
        <v>0</v>
      </c>
      <c r="D92" s="31">
        <v>26.25</v>
      </c>
      <c r="E92" s="31">
        <v>26.22</v>
      </c>
      <c r="F92" s="31">
        <v>26.229999999999997</v>
      </c>
      <c r="G92" s="31">
        <v>26.21</v>
      </c>
      <c r="H92" s="31">
        <v>26.23</v>
      </c>
      <c r="I92" s="31">
        <v>26.26</v>
      </c>
      <c r="J92" s="31">
        <v>26.189999999999998</v>
      </c>
      <c r="K92" s="31">
        <v>26.23</v>
      </c>
      <c r="L92" s="31">
        <v>26.229999999999997</v>
      </c>
      <c r="M92" s="31">
        <v>26.21</v>
      </c>
      <c r="N92" s="31">
        <v>26.23</v>
      </c>
      <c r="O92" s="31">
        <v>26.25</v>
      </c>
      <c r="P92" s="31">
        <v>26.189999999999998</v>
      </c>
      <c r="Q92" s="31">
        <v>26.22</v>
      </c>
      <c r="R92" s="31">
        <v>26.22</v>
      </c>
      <c r="S92" s="31">
        <v>26.21</v>
      </c>
      <c r="T92" s="31">
        <v>26.240000000000002</v>
      </c>
      <c r="U92" s="31">
        <v>26.189999999999998</v>
      </c>
      <c r="V92" s="31">
        <v>26.22</v>
      </c>
      <c r="W92" s="31">
        <v>26.22</v>
      </c>
      <c r="X92" s="31">
        <v>26.22</v>
      </c>
      <c r="Y92" s="31">
        <v>26.23</v>
      </c>
      <c r="Z92" s="32">
        <v>26.26</v>
      </c>
    </row>
    <row r="93" spans="1:26" x14ac:dyDescent="0.25">
      <c r="A93" s="25" t="s">
        <v>5</v>
      </c>
      <c r="B93" s="30">
        <v>334.64</v>
      </c>
      <c r="C93" s="31">
        <v>355.38</v>
      </c>
      <c r="D93" s="31">
        <v>346.63</v>
      </c>
      <c r="E93" s="31">
        <v>349.87</v>
      </c>
      <c r="F93" s="31">
        <v>348.81</v>
      </c>
      <c r="G93" s="31">
        <v>376.40999999999997</v>
      </c>
      <c r="H93" s="31">
        <v>341.48</v>
      </c>
      <c r="I93" s="31">
        <v>344.54999999999995</v>
      </c>
      <c r="J93" s="31">
        <v>345.34000000000003</v>
      </c>
      <c r="K93" s="31">
        <v>350.13</v>
      </c>
      <c r="L93" s="31">
        <v>347.70000000000005</v>
      </c>
      <c r="M93" s="31">
        <v>344.25</v>
      </c>
      <c r="N93" s="31">
        <v>345.95000000000005</v>
      </c>
      <c r="O93" s="31">
        <v>350.35</v>
      </c>
      <c r="P93" s="31">
        <v>395.71999999999997</v>
      </c>
      <c r="Q93" s="31">
        <v>392.64</v>
      </c>
      <c r="R93" s="31">
        <v>397.96999999999997</v>
      </c>
      <c r="S93" s="31">
        <v>402.34</v>
      </c>
      <c r="T93" s="31">
        <v>362.20000000000005</v>
      </c>
      <c r="U93" s="31">
        <v>361.09000000000003</v>
      </c>
      <c r="V93" s="31">
        <v>360.14</v>
      </c>
      <c r="W93" s="31">
        <v>360.11</v>
      </c>
      <c r="X93" s="31">
        <v>359.89</v>
      </c>
      <c r="Y93" s="31">
        <v>361.78999999999996</v>
      </c>
      <c r="Z93" s="32">
        <v>413.89</v>
      </c>
    </row>
    <row r="94" spans="1:26" x14ac:dyDescent="0.25">
      <c r="A94" s="25" t="s">
        <v>6</v>
      </c>
      <c r="B94" s="30">
        <v>1902.8600000000001</v>
      </c>
      <c r="C94" s="31">
        <v>1902.4</v>
      </c>
      <c r="D94" s="31">
        <v>1903</v>
      </c>
      <c r="E94" s="31">
        <v>1903.8000000000002</v>
      </c>
      <c r="F94" s="31">
        <v>2072.21</v>
      </c>
      <c r="G94" s="31">
        <v>2072.23</v>
      </c>
      <c r="H94" s="31">
        <v>2413.0100000000007</v>
      </c>
      <c r="I94" s="31">
        <v>2411.9600000000005</v>
      </c>
      <c r="J94" s="31">
        <v>2410.91</v>
      </c>
      <c r="K94" s="31">
        <v>3921.66</v>
      </c>
      <c r="L94" s="31">
        <v>3923.1099999999992</v>
      </c>
      <c r="M94" s="31">
        <v>3920.52</v>
      </c>
      <c r="N94" s="31">
        <v>3928.5700000000006</v>
      </c>
      <c r="O94" s="31">
        <v>3934.0200000000004</v>
      </c>
      <c r="P94" s="31">
        <v>3942.0400000000004</v>
      </c>
      <c r="Q94" s="31">
        <v>3946.82</v>
      </c>
      <c r="R94" s="31">
        <v>3951.8499999999995</v>
      </c>
      <c r="S94" s="31">
        <v>3961.4000000000005</v>
      </c>
      <c r="T94" s="31">
        <v>3964.7</v>
      </c>
      <c r="U94" s="31">
        <v>3971.2699999999995</v>
      </c>
      <c r="V94" s="31">
        <v>3967.9700000000007</v>
      </c>
      <c r="W94" s="31">
        <v>3967.4800000000005</v>
      </c>
      <c r="X94" s="31">
        <v>4070.42</v>
      </c>
      <c r="Y94" s="31">
        <v>4179.4799999999996</v>
      </c>
      <c r="Z94" s="32">
        <v>4181.3799999999992</v>
      </c>
    </row>
    <row r="95" spans="1:26" x14ac:dyDescent="0.25">
      <c r="A95" s="25" t="s">
        <v>7</v>
      </c>
      <c r="B95" s="30">
        <v>3.85</v>
      </c>
      <c r="C95" s="31">
        <v>3.83</v>
      </c>
      <c r="D95" s="31">
        <v>3.83</v>
      </c>
      <c r="E95" s="31">
        <v>3.85</v>
      </c>
      <c r="F95" s="31">
        <v>3.86</v>
      </c>
      <c r="G95" s="31">
        <v>3.85</v>
      </c>
      <c r="H95" s="31">
        <v>3.85</v>
      </c>
      <c r="I95" s="31">
        <v>3.83</v>
      </c>
      <c r="J95" s="31">
        <v>3.84</v>
      </c>
      <c r="K95" s="31">
        <v>3.86</v>
      </c>
      <c r="L95" s="31">
        <v>3.86</v>
      </c>
      <c r="M95" s="31">
        <v>3.83</v>
      </c>
      <c r="N95" s="31">
        <v>3.83</v>
      </c>
      <c r="O95" s="31">
        <v>3.83</v>
      </c>
      <c r="P95" s="31">
        <v>3.84</v>
      </c>
      <c r="Q95" s="31">
        <v>3.84</v>
      </c>
      <c r="R95" s="31">
        <v>3.85</v>
      </c>
      <c r="S95" s="31">
        <v>3.85</v>
      </c>
      <c r="T95" s="31">
        <v>3.83</v>
      </c>
      <c r="U95" s="31">
        <v>3.84</v>
      </c>
      <c r="V95" s="31">
        <v>3.86</v>
      </c>
      <c r="W95" s="31">
        <v>3.86</v>
      </c>
      <c r="X95" s="31">
        <v>3.85</v>
      </c>
      <c r="Y95" s="31">
        <v>3.82</v>
      </c>
      <c r="Z95" s="32">
        <v>3.83</v>
      </c>
    </row>
    <row r="96" spans="1:26" x14ac:dyDescent="0.25">
      <c r="A96" s="25" t="s">
        <v>30</v>
      </c>
      <c r="B96" s="30">
        <v>0.42000000000000004</v>
      </c>
      <c r="C96" s="31">
        <v>0.71</v>
      </c>
      <c r="D96" s="31">
        <v>0.04</v>
      </c>
      <c r="E96" s="31">
        <v>0.12000000000000001</v>
      </c>
      <c r="F96" s="31">
        <v>0.25</v>
      </c>
      <c r="G96" s="31">
        <v>0.47</v>
      </c>
      <c r="H96" s="31">
        <v>0.14000000000000001</v>
      </c>
      <c r="I96" s="31">
        <v>7.0000000000000007E-2</v>
      </c>
      <c r="J96" s="31">
        <v>0.63000000000000012</v>
      </c>
      <c r="K96" s="31">
        <v>1.34</v>
      </c>
      <c r="L96" s="31">
        <v>1.26</v>
      </c>
      <c r="M96" s="31">
        <v>1.9700000000000002</v>
      </c>
      <c r="N96" s="31">
        <v>1.47</v>
      </c>
      <c r="O96" s="31">
        <v>1.0900000000000001</v>
      </c>
      <c r="P96" s="31">
        <v>0.93</v>
      </c>
      <c r="Q96" s="31">
        <v>1.4600000000000002</v>
      </c>
      <c r="R96" s="31">
        <v>1.19</v>
      </c>
      <c r="S96" s="31">
        <v>1.57</v>
      </c>
      <c r="T96" s="31">
        <v>0.98</v>
      </c>
      <c r="U96" s="31">
        <v>0.22999999999999998</v>
      </c>
      <c r="V96" s="31">
        <v>1.7800000000000002</v>
      </c>
      <c r="W96" s="31">
        <v>2.16</v>
      </c>
      <c r="X96" s="31">
        <v>2.0499999999999998</v>
      </c>
      <c r="Y96" s="31">
        <v>1.08</v>
      </c>
      <c r="Z96" s="32">
        <v>0.35000000000000003</v>
      </c>
    </row>
    <row r="97" spans="1:26" x14ac:dyDescent="0.25">
      <c r="A97" s="25" t="s">
        <v>31</v>
      </c>
      <c r="B97" s="30">
        <v>1133.31</v>
      </c>
      <c r="C97" s="31">
        <v>1133.31</v>
      </c>
      <c r="D97" s="31">
        <v>1133.31</v>
      </c>
      <c r="E97" s="31">
        <v>1134</v>
      </c>
      <c r="F97" s="31">
        <v>1133.31</v>
      </c>
      <c r="G97" s="31">
        <v>893.52</v>
      </c>
      <c r="H97" s="31">
        <v>893.52</v>
      </c>
      <c r="I97" s="31">
        <v>894</v>
      </c>
      <c r="J97" s="31">
        <v>893.52</v>
      </c>
      <c r="K97" s="31">
        <v>893.52</v>
      </c>
      <c r="L97" s="31">
        <v>893.52</v>
      </c>
      <c r="M97" s="31">
        <v>894</v>
      </c>
      <c r="N97" s="31">
        <v>893.52</v>
      </c>
      <c r="O97" s="31">
        <v>893.52</v>
      </c>
      <c r="P97" s="31">
        <v>893.52</v>
      </c>
      <c r="Q97" s="31">
        <v>894</v>
      </c>
      <c r="R97" s="31">
        <v>893.52</v>
      </c>
      <c r="S97" s="31">
        <v>893.52</v>
      </c>
      <c r="T97" s="31">
        <v>893.52</v>
      </c>
      <c r="U97" s="31">
        <v>894</v>
      </c>
      <c r="V97" s="31">
        <v>893.52</v>
      </c>
      <c r="W97" s="31">
        <v>893.52</v>
      </c>
      <c r="X97" s="31">
        <v>893.52</v>
      </c>
      <c r="Y97" s="31">
        <v>894</v>
      </c>
      <c r="Z97" s="32">
        <v>893.52</v>
      </c>
    </row>
    <row r="98" spans="1:26" x14ac:dyDescent="0.25">
      <c r="A98" s="25" t="s">
        <v>9</v>
      </c>
      <c r="B98" s="30">
        <v>0</v>
      </c>
      <c r="C98" s="31">
        <v>0</v>
      </c>
      <c r="D98" s="31">
        <v>0</v>
      </c>
      <c r="E98" s="31">
        <v>0</v>
      </c>
      <c r="F98" s="31">
        <v>0.16</v>
      </c>
      <c r="G98" s="31">
        <v>0.63</v>
      </c>
      <c r="H98" s="31">
        <v>1.39</v>
      </c>
      <c r="I98" s="31">
        <v>2.08</v>
      </c>
      <c r="J98" s="31">
        <v>2.73</v>
      </c>
      <c r="K98" s="31">
        <v>2.76</v>
      </c>
      <c r="L98" s="31">
        <v>2.82</v>
      </c>
      <c r="M98" s="31">
        <v>2.8</v>
      </c>
      <c r="N98" s="31">
        <v>2.77</v>
      </c>
      <c r="O98" s="31">
        <v>2.2000000000000002</v>
      </c>
      <c r="P98" s="31">
        <v>2.57</v>
      </c>
      <c r="Q98" s="31">
        <v>2.7</v>
      </c>
      <c r="R98" s="31">
        <v>2.68</v>
      </c>
      <c r="S98" s="31">
        <v>2.63</v>
      </c>
      <c r="T98" s="31">
        <v>2.59</v>
      </c>
      <c r="U98" s="31">
        <v>2.5499999999999998</v>
      </c>
      <c r="V98" s="31">
        <v>2.5499999999999998</v>
      </c>
      <c r="W98" s="31">
        <v>2.52</v>
      </c>
      <c r="X98" s="31">
        <v>2.54</v>
      </c>
      <c r="Y98" s="31">
        <v>2.5299999999999998</v>
      </c>
      <c r="Z98" s="32">
        <v>2.5299999999999998</v>
      </c>
    </row>
    <row r="99" spans="1:26" x14ac:dyDescent="0.25">
      <c r="A99" s="25" t="s">
        <v>32</v>
      </c>
      <c r="B99" s="30">
        <v>2288.85</v>
      </c>
      <c r="C99" s="31">
        <v>2278.1899999999996</v>
      </c>
      <c r="D99" s="31">
        <v>2200.34</v>
      </c>
      <c r="E99" s="31">
        <v>2220.25</v>
      </c>
      <c r="F99" s="31">
        <v>2269.6800000000003</v>
      </c>
      <c r="G99" s="31">
        <v>2299.8000000000002</v>
      </c>
      <c r="H99" s="31">
        <v>2232.1099999999997</v>
      </c>
      <c r="I99" s="31">
        <v>2227.2600000000002</v>
      </c>
      <c r="J99" s="31">
        <v>2244.4299999999998</v>
      </c>
      <c r="K99" s="31">
        <v>2193.2399999999998</v>
      </c>
      <c r="L99" s="31">
        <v>2194.23</v>
      </c>
      <c r="M99" s="31">
        <v>2258.6</v>
      </c>
      <c r="N99" s="31">
        <v>2275.3900000000003</v>
      </c>
      <c r="O99" s="31">
        <v>2272.23</v>
      </c>
      <c r="P99" s="31">
        <v>2298.19</v>
      </c>
      <c r="Q99" s="31">
        <v>2284.8199999999997</v>
      </c>
      <c r="R99" s="31">
        <v>2284.3000000000002</v>
      </c>
      <c r="S99" s="31">
        <v>2282.5100000000002</v>
      </c>
      <c r="T99" s="31">
        <v>2262.2200000000003</v>
      </c>
      <c r="U99" s="31">
        <v>2145.56</v>
      </c>
      <c r="V99" s="31">
        <v>2104.81</v>
      </c>
      <c r="W99" s="31">
        <v>2083.5100000000002</v>
      </c>
      <c r="X99" s="31">
        <v>2071.34</v>
      </c>
      <c r="Y99" s="31">
        <v>2118.54</v>
      </c>
      <c r="Z99" s="32">
        <v>2281.79</v>
      </c>
    </row>
    <row r="100" spans="1:26" x14ac:dyDescent="0.25">
      <c r="A100" s="25" t="s">
        <v>8</v>
      </c>
      <c r="B100" s="30">
        <v>0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v>0</v>
      </c>
      <c r="Y100" s="31">
        <v>0</v>
      </c>
      <c r="Z100" s="32">
        <v>0</v>
      </c>
    </row>
    <row r="101" spans="1:26" x14ac:dyDescent="0.25">
      <c r="A101" s="40" t="s">
        <v>33</v>
      </c>
      <c r="B101" s="55">
        <v>0.45</v>
      </c>
      <c r="C101" s="56">
        <v>0.48</v>
      </c>
      <c r="D101" s="56">
        <v>0.85</v>
      </c>
      <c r="E101" s="56">
        <v>0.73</v>
      </c>
      <c r="F101" s="56">
        <v>22.81</v>
      </c>
      <c r="G101" s="56">
        <v>20.56</v>
      </c>
      <c r="H101" s="56">
        <v>23.930000000000003</v>
      </c>
      <c r="I101" s="56">
        <v>23.52</v>
      </c>
      <c r="J101" s="56">
        <v>22.8</v>
      </c>
      <c r="K101" s="56">
        <v>42.84</v>
      </c>
      <c r="L101" s="56">
        <v>44.64</v>
      </c>
      <c r="M101" s="56">
        <v>43.59</v>
      </c>
      <c r="N101" s="56">
        <v>44.65</v>
      </c>
      <c r="O101" s="56">
        <v>42.61</v>
      </c>
      <c r="P101" s="56">
        <v>44.069999999999993</v>
      </c>
      <c r="Q101" s="56">
        <v>41.08</v>
      </c>
      <c r="R101" s="56">
        <v>40.74</v>
      </c>
      <c r="S101" s="56">
        <v>40.17</v>
      </c>
      <c r="T101" s="56">
        <v>41.57</v>
      </c>
      <c r="U101" s="56">
        <v>39.020000000000003</v>
      </c>
      <c r="V101" s="56">
        <v>35.409999999999997</v>
      </c>
      <c r="W101" s="56">
        <v>35.5</v>
      </c>
      <c r="X101" s="56">
        <v>57.8</v>
      </c>
      <c r="Y101" s="56">
        <v>92.32</v>
      </c>
      <c r="Z101" s="57">
        <v>58.48</v>
      </c>
    </row>
    <row r="102" spans="1:26" ht="15.75" thickBot="1" x14ac:dyDescent="0.3">
      <c r="A102" s="39" t="s">
        <v>10</v>
      </c>
      <c r="B102" s="33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5">
        <v>0</v>
      </c>
    </row>
    <row r="103" spans="1:26" ht="15.75" thickBot="1" x14ac:dyDescent="0.3"/>
    <row r="104" spans="1:26" ht="19.5" thickBot="1" x14ac:dyDescent="0.35">
      <c r="A104" s="38" t="s">
        <v>18</v>
      </c>
      <c r="B104" s="16" t="s">
        <v>26</v>
      </c>
      <c r="C104" s="17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9"/>
    </row>
    <row r="105" spans="1:26" ht="15.75" thickBot="1" x14ac:dyDescent="0.3">
      <c r="A105" s="20" t="s">
        <v>27</v>
      </c>
      <c r="B105" s="21">
        <v>2021</v>
      </c>
      <c r="C105" s="22">
        <v>2022</v>
      </c>
      <c r="D105" s="22">
        <v>2023</v>
      </c>
      <c r="E105" s="22">
        <v>2024</v>
      </c>
      <c r="F105" s="22">
        <v>2025</v>
      </c>
      <c r="G105" s="22">
        <v>2026</v>
      </c>
      <c r="H105" s="22">
        <v>2027</v>
      </c>
      <c r="I105" s="22">
        <v>2028</v>
      </c>
      <c r="J105" s="22">
        <v>2029</v>
      </c>
      <c r="K105" s="22">
        <v>2030</v>
      </c>
      <c r="L105" s="22">
        <v>2031</v>
      </c>
      <c r="M105" s="22">
        <v>2032</v>
      </c>
      <c r="N105" s="22">
        <v>2033</v>
      </c>
      <c r="O105" s="22">
        <v>2034</v>
      </c>
      <c r="P105" s="22">
        <v>2035</v>
      </c>
      <c r="Q105" s="22">
        <v>2036</v>
      </c>
      <c r="R105" s="22">
        <v>2037</v>
      </c>
      <c r="S105" s="22">
        <v>2038</v>
      </c>
      <c r="T105" s="22">
        <v>2039</v>
      </c>
      <c r="U105" s="22">
        <v>2040</v>
      </c>
      <c r="V105" s="22">
        <v>2041</v>
      </c>
      <c r="W105" s="22">
        <v>2042</v>
      </c>
      <c r="X105" s="22">
        <v>2043</v>
      </c>
      <c r="Y105" s="22">
        <v>2044</v>
      </c>
      <c r="Z105" s="23">
        <v>2045</v>
      </c>
    </row>
    <row r="106" spans="1:26" x14ac:dyDescent="0.25">
      <c r="A106" s="24" t="s">
        <v>0</v>
      </c>
      <c r="B106" s="27">
        <v>3988.2099999999996</v>
      </c>
      <c r="C106" s="28">
        <v>3701.29</v>
      </c>
      <c r="D106" s="28">
        <v>3718.42</v>
      </c>
      <c r="E106" s="28">
        <v>3665.01</v>
      </c>
      <c r="F106" s="28">
        <v>3368.8900000000008</v>
      </c>
      <c r="G106" s="28">
        <v>3522.2599999999998</v>
      </c>
      <c r="H106" s="28">
        <v>3439.53</v>
      </c>
      <c r="I106" s="28">
        <v>3225.87</v>
      </c>
      <c r="J106" s="28">
        <v>3140.21</v>
      </c>
      <c r="K106" s="28">
        <v>2434.9900000000002</v>
      </c>
      <c r="L106" s="28">
        <v>2431.9499999999998</v>
      </c>
      <c r="M106" s="28">
        <v>2448.34</v>
      </c>
      <c r="N106" s="28">
        <v>2409.15</v>
      </c>
      <c r="O106" s="28">
        <v>2440.6999999999998</v>
      </c>
      <c r="P106" s="28">
        <v>1798.9499999999998</v>
      </c>
      <c r="Q106" s="28">
        <v>1726.0800000000002</v>
      </c>
      <c r="R106" s="28">
        <v>1355.0700000000002</v>
      </c>
      <c r="S106" s="28">
        <v>1322.1200000000001</v>
      </c>
      <c r="T106" s="28">
        <v>1003.72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9">
        <v>0</v>
      </c>
    </row>
    <row r="107" spans="1:26" x14ac:dyDescent="0.25">
      <c r="A107" s="25" t="s">
        <v>1</v>
      </c>
      <c r="B107" s="30">
        <v>743.09</v>
      </c>
      <c r="C107" s="31">
        <v>985.44999999999993</v>
      </c>
      <c r="D107" s="31">
        <v>929.97</v>
      </c>
      <c r="E107" s="31">
        <v>965.2600000000001</v>
      </c>
      <c r="F107" s="31">
        <v>1045.49</v>
      </c>
      <c r="G107" s="31">
        <v>1018.0699999999999</v>
      </c>
      <c r="H107" s="31">
        <v>985.65000000000009</v>
      </c>
      <c r="I107" s="31">
        <v>1008.6700000000001</v>
      </c>
      <c r="J107" s="31">
        <v>970.31999999999994</v>
      </c>
      <c r="K107" s="31">
        <v>1056.45</v>
      </c>
      <c r="L107" s="31">
        <v>1050.95</v>
      </c>
      <c r="M107" s="31">
        <v>1058.04</v>
      </c>
      <c r="N107" s="31">
        <v>1051.3700000000001</v>
      </c>
      <c r="O107" s="31">
        <v>1038.97</v>
      </c>
      <c r="P107" s="31">
        <v>931.33</v>
      </c>
      <c r="Q107" s="31">
        <v>924.41</v>
      </c>
      <c r="R107" s="31">
        <v>845.51</v>
      </c>
      <c r="S107" s="31">
        <v>836.29</v>
      </c>
      <c r="T107" s="31">
        <v>837.55</v>
      </c>
      <c r="U107" s="31">
        <v>856.5</v>
      </c>
      <c r="V107" s="31">
        <v>844.04</v>
      </c>
      <c r="W107" s="31">
        <v>845.02</v>
      </c>
      <c r="X107" s="31">
        <v>850.08999999999992</v>
      </c>
      <c r="Y107" s="31">
        <v>851.47</v>
      </c>
      <c r="Z107" s="32">
        <v>855.37</v>
      </c>
    </row>
    <row r="108" spans="1:26" x14ac:dyDescent="0.25">
      <c r="A108" s="25" t="s">
        <v>2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</row>
    <row r="109" spans="1:26" x14ac:dyDescent="0.25">
      <c r="A109" s="25" t="s">
        <v>3</v>
      </c>
      <c r="B109" s="30">
        <v>0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64.17</v>
      </c>
      <c r="J109" s="31">
        <v>62.08</v>
      </c>
      <c r="K109" s="31">
        <v>406.32000000000005</v>
      </c>
      <c r="L109" s="31">
        <v>378.35</v>
      </c>
      <c r="M109" s="31">
        <v>341.04999999999995</v>
      </c>
      <c r="N109" s="31">
        <v>385.71999999999997</v>
      </c>
      <c r="O109" s="31">
        <v>367.62</v>
      </c>
      <c r="P109" s="31">
        <v>111.61000000000001</v>
      </c>
      <c r="Q109" s="31">
        <v>109.32</v>
      </c>
      <c r="R109" s="31">
        <v>24.21</v>
      </c>
      <c r="S109" s="31">
        <v>19.97</v>
      </c>
      <c r="T109" s="31">
        <v>26.22</v>
      </c>
      <c r="U109" s="31">
        <v>106.15</v>
      </c>
      <c r="V109" s="31">
        <v>156.01</v>
      </c>
      <c r="W109" s="31">
        <v>139.79</v>
      </c>
      <c r="X109" s="31">
        <v>151.98999999999998</v>
      </c>
      <c r="Y109" s="31">
        <v>140.39000000000001</v>
      </c>
      <c r="Z109" s="32">
        <v>114.98</v>
      </c>
    </row>
    <row r="110" spans="1:26" x14ac:dyDescent="0.25">
      <c r="A110" s="25" t="s">
        <v>4</v>
      </c>
      <c r="B110" s="30">
        <v>0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6.01</v>
      </c>
      <c r="S110" s="31">
        <v>1.79</v>
      </c>
      <c r="T110" s="31">
        <v>2.04</v>
      </c>
      <c r="U110" s="31">
        <v>44.39</v>
      </c>
      <c r="V110" s="31">
        <v>54.68</v>
      </c>
      <c r="W110" s="31">
        <v>55.96</v>
      </c>
      <c r="X110" s="31">
        <v>50.63</v>
      </c>
      <c r="Y110" s="31">
        <v>47.34</v>
      </c>
      <c r="Z110" s="32">
        <v>57.67</v>
      </c>
    </row>
    <row r="111" spans="1:26" x14ac:dyDescent="0.25">
      <c r="A111" s="25" t="s">
        <v>28</v>
      </c>
      <c r="B111" s="30">
        <v>893.68999999999994</v>
      </c>
      <c r="C111" s="31">
        <v>893.25</v>
      </c>
      <c r="D111" s="31">
        <v>893.29</v>
      </c>
      <c r="E111" s="31">
        <v>893.48</v>
      </c>
      <c r="F111" s="31">
        <v>915.18000000000006</v>
      </c>
      <c r="G111" s="31">
        <v>914.91000000000008</v>
      </c>
      <c r="H111" s="31">
        <v>914.5</v>
      </c>
      <c r="I111" s="31">
        <v>913.65000000000009</v>
      </c>
      <c r="J111" s="31">
        <v>914.06</v>
      </c>
      <c r="K111" s="31">
        <v>1005.9599999999999</v>
      </c>
      <c r="L111" s="31">
        <v>1006.21</v>
      </c>
      <c r="M111" s="31">
        <v>1006.1700000000001</v>
      </c>
      <c r="N111" s="31">
        <v>1006.7099999999999</v>
      </c>
      <c r="O111" s="31">
        <v>1004.2099999999998</v>
      </c>
      <c r="P111" s="31">
        <v>1011.2</v>
      </c>
      <c r="Q111" s="31">
        <v>1011.3800000000001</v>
      </c>
      <c r="R111" s="31">
        <v>1011.3800000000001</v>
      </c>
      <c r="S111" s="31">
        <v>1005.6700000000001</v>
      </c>
      <c r="T111" s="31">
        <v>1004.73</v>
      </c>
      <c r="U111" s="31">
        <v>1006.8000000000002</v>
      </c>
      <c r="V111" s="31">
        <v>1010.73</v>
      </c>
      <c r="W111" s="31">
        <v>1010.6400000000001</v>
      </c>
      <c r="X111" s="31">
        <v>1010.1200000000001</v>
      </c>
      <c r="Y111" s="31">
        <v>1009.8200000000002</v>
      </c>
      <c r="Z111" s="32">
        <v>1008.2700000000001</v>
      </c>
    </row>
    <row r="112" spans="1:26" x14ac:dyDescent="0.25">
      <c r="A112" s="25" t="s">
        <v>29</v>
      </c>
      <c r="B112" s="30">
        <v>0</v>
      </c>
      <c r="C112" s="31">
        <v>0</v>
      </c>
      <c r="D112" s="31">
        <v>26.130000000000003</v>
      </c>
      <c r="E112" s="31">
        <v>26.16</v>
      </c>
      <c r="F112" s="31">
        <v>26.18</v>
      </c>
      <c r="G112" s="31">
        <v>26.16</v>
      </c>
      <c r="H112" s="31">
        <v>26.060000000000002</v>
      </c>
      <c r="I112" s="31">
        <v>26.1</v>
      </c>
      <c r="J112" s="31">
        <v>25.979999999999997</v>
      </c>
      <c r="K112" s="31">
        <v>25.619999999999997</v>
      </c>
      <c r="L112" s="31">
        <v>25.57</v>
      </c>
      <c r="M112" s="31">
        <v>25.63</v>
      </c>
      <c r="N112" s="31">
        <v>25.62</v>
      </c>
      <c r="O112" s="31">
        <v>25.61</v>
      </c>
      <c r="P112" s="31">
        <v>26.14</v>
      </c>
      <c r="Q112" s="31">
        <v>26.189999999999998</v>
      </c>
      <c r="R112" s="31">
        <v>26.09</v>
      </c>
      <c r="S112" s="31">
        <v>26.13</v>
      </c>
      <c r="T112" s="31">
        <v>26.16</v>
      </c>
      <c r="U112" s="31">
        <v>26.13</v>
      </c>
      <c r="V112" s="31">
        <v>26.15</v>
      </c>
      <c r="W112" s="31">
        <v>26.189999999999998</v>
      </c>
      <c r="X112" s="31">
        <v>26.16</v>
      </c>
      <c r="Y112" s="31">
        <v>26.18</v>
      </c>
      <c r="Z112" s="32">
        <v>26.21</v>
      </c>
    </row>
    <row r="113" spans="1:26" x14ac:dyDescent="0.25">
      <c r="A113" s="25" t="s">
        <v>5</v>
      </c>
      <c r="B113" s="30">
        <v>335.28999999999996</v>
      </c>
      <c r="C113" s="31">
        <v>354.51</v>
      </c>
      <c r="D113" s="31">
        <v>352.36</v>
      </c>
      <c r="E113" s="31">
        <v>348.03</v>
      </c>
      <c r="F113" s="31">
        <v>345.92</v>
      </c>
      <c r="G113" s="31">
        <v>343.53000000000003</v>
      </c>
      <c r="H113" s="31">
        <v>348.75</v>
      </c>
      <c r="I113" s="31">
        <v>339.8</v>
      </c>
      <c r="J113" s="31">
        <v>340.11</v>
      </c>
      <c r="K113" s="31">
        <v>354.59000000000003</v>
      </c>
      <c r="L113" s="31">
        <v>356.63</v>
      </c>
      <c r="M113" s="31">
        <v>350.81</v>
      </c>
      <c r="N113" s="31">
        <v>351.58000000000004</v>
      </c>
      <c r="O113" s="31">
        <v>353.51</v>
      </c>
      <c r="P113" s="31">
        <v>345.38</v>
      </c>
      <c r="Q113" s="31">
        <v>349.98</v>
      </c>
      <c r="R113" s="31">
        <v>339.03</v>
      </c>
      <c r="S113" s="31">
        <v>338.66999999999996</v>
      </c>
      <c r="T113" s="31">
        <v>343.49</v>
      </c>
      <c r="U113" s="31">
        <v>351.4</v>
      </c>
      <c r="V113" s="31">
        <v>351.45000000000005</v>
      </c>
      <c r="W113" s="31">
        <v>350.99</v>
      </c>
      <c r="X113" s="31">
        <v>352.65</v>
      </c>
      <c r="Y113" s="31">
        <v>354.31</v>
      </c>
      <c r="Z113" s="32">
        <v>354.48</v>
      </c>
    </row>
    <row r="114" spans="1:26" x14ac:dyDescent="0.25">
      <c r="A114" s="25" t="s">
        <v>6</v>
      </c>
      <c r="B114" s="30">
        <v>1903.67</v>
      </c>
      <c r="C114" s="31">
        <v>1900.1399999999999</v>
      </c>
      <c r="D114" s="31">
        <v>1897.83</v>
      </c>
      <c r="E114" s="31">
        <v>1901.08</v>
      </c>
      <c r="F114" s="31">
        <v>2010.3400000000001</v>
      </c>
      <c r="G114" s="31">
        <v>2005.9</v>
      </c>
      <c r="H114" s="31">
        <v>2002.7200000000003</v>
      </c>
      <c r="I114" s="31">
        <v>2004.29</v>
      </c>
      <c r="J114" s="31">
        <v>1995.6100000000001</v>
      </c>
      <c r="K114" s="31">
        <v>2269.86</v>
      </c>
      <c r="L114" s="31">
        <v>2263.0600000000004</v>
      </c>
      <c r="M114" s="31">
        <v>2263.6</v>
      </c>
      <c r="N114" s="31">
        <v>2256.7600000000002</v>
      </c>
      <c r="O114" s="31">
        <v>2256.5600000000004</v>
      </c>
      <c r="P114" s="31">
        <v>2816.9899999999993</v>
      </c>
      <c r="Q114" s="31">
        <v>2962.6799999999994</v>
      </c>
      <c r="R114" s="31">
        <v>3089.3099999999995</v>
      </c>
      <c r="S114" s="31">
        <v>3227.6099999999992</v>
      </c>
      <c r="T114" s="31">
        <v>3461.3999999999996</v>
      </c>
      <c r="U114" s="31">
        <v>3469.34</v>
      </c>
      <c r="V114" s="31">
        <v>3457.7</v>
      </c>
      <c r="W114" s="31">
        <v>3466.3300000000004</v>
      </c>
      <c r="X114" s="31">
        <v>3468.99</v>
      </c>
      <c r="Y114" s="31">
        <v>3475.4900000000002</v>
      </c>
      <c r="Z114" s="32">
        <v>3475.15</v>
      </c>
    </row>
    <row r="115" spans="1:26" x14ac:dyDescent="0.25">
      <c r="A115" s="25" t="s">
        <v>7</v>
      </c>
      <c r="B115" s="30">
        <v>3.85</v>
      </c>
      <c r="C115" s="31">
        <v>3.83</v>
      </c>
      <c r="D115" s="31">
        <v>3.83</v>
      </c>
      <c r="E115" s="31">
        <v>3.85</v>
      </c>
      <c r="F115" s="31">
        <v>3.86</v>
      </c>
      <c r="G115" s="31">
        <v>3.85</v>
      </c>
      <c r="H115" s="31">
        <v>3.85</v>
      </c>
      <c r="I115" s="31">
        <v>3.83</v>
      </c>
      <c r="J115" s="31">
        <v>3.84</v>
      </c>
      <c r="K115" s="31">
        <v>3.86</v>
      </c>
      <c r="L115" s="31">
        <v>3.86</v>
      </c>
      <c r="M115" s="31">
        <v>3.83</v>
      </c>
      <c r="N115" s="31">
        <v>3.83</v>
      </c>
      <c r="O115" s="31">
        <v>3.83</v>
      </c>
      <c r="P115" s="31">
        <v>3.84</v>
      </c>
      <c r="Q115" s="31">
        <v>3.84</v>
      </c>
      <c r="R115" s="31">
        <v>3.85</v>
      </c>
      <c r="S115" s="31">
        <v>3.85</v>
      </c>
      <c r="T115" s="31">
        <v>3.83</v>
      </c>
      <c r="U115" s="31">
        <v>3.84</v>
      </c>
      <c r="V115" s="31">
        <v>3.86</v>
      </c>
      <c r="W115" s="31">
        <v>3.86</v>
      </c>
      <c r="X115" s="31">
        <v>3.85</v>
      </c>
      <c r="Y115" s="31">
        <v>3.82</v>
      </c>
      <c r="Z115" s="32">
        <v>3.83</v>
      </c>
    </row>
    <row r="116" spans="1:26" x14ac:dyDescent="0.25">
      <c r="A116" s="25" t="s">
        <v>30</v>
      </c>
      <c r="B116" s="30">
        <v>0.69000000000000006</v>
      </c>
      <c r="C116" s="31">
        <v>1.26</v>
      </c>
      <c r="D116" s="31">
        <v>0.48</v>
      </c>
      <c r="E116" s="31">
        <v>1.46</v>
      </c>
      <c r="F116" s="31">
        <v>1.73</v>
      </c>
      <c r="G116" s="31">
        <v>2.71</v>
      </c>
      <c r="H116" s="31">
        <v>7.53</v>
      </c>
      <c r="I116" s="31">
        <v>3.3699999999999997</v>
      </c>
      <c r="J116" s="31">
        <v>1.29</v>
      </c>
      <c r="K116" s="31">
        <v>1.47</v>
      </c>
      <c r="L116" s="31">
        <v>0.70000000000000007</v>
      </c>
      <c r="M116" s="31">
        <v>0.86</v>
      </c>
      <c r="N116" s="31">
        <v>0.22999999999999998</v>
      </c>
      <c r="O116" s="31">
        <v>0.82</v>
      </c>
      <c r="P116" s="31">
        <v>0.91999999999999993</v>
      </c>
      <c r="Q116" s="31">
        <v>0.60000000000000009</v>
      </c>
      <c r="R116" s="31">
        <v>0.16999999999999998</v>
      </c>
      <c r="S116" s="31">
        <v>0.35</v>
      </c>
      <c r="T116" s="31">
        <v>0.18</v>
      </c>
      <c r="U116" s="31">
        <v>0.4</v>
      </c>
      <c r="V116" s="31">
        <v>3.25</v>
      </c>
      <c r="W116" s="31">
        <v>1.88</v>
      </c>
      <c r="X116" s="31">
        <v>3.08</v>
      </c>
      <c r="Y116" s="31">
        <v>3.3</v>
      </c>
      <c r="Z116" s="32">
        <v>0.30000000000000004</v>
      </c>
    </row>
    <row r="117" spans="1:26" x14ac:dyDescent="0.25">
      <c r="A117" s="25" t="s">
        <v>31</v>
      </c>
      <c r="B117" s="30">
        <v>1133.31</v>
      </c>
      <c r="C117" s="31">
        <v>1133.31</v>
      </c>
      <c r="D117" s="31">
        <v>1133.31</v>
      </c>
      <c r="E117" s="31">
        <v>1134</v>
      </c>
      <c r="F117" s="31">
        <v>1133.31</v>
      </c>
      <c r="G117" s="31">
        <v>893.52</v>
      </c>
      <c r="H117" s="31">
        <v>893.52</v>
      </c>
      <c r="I117" s="31">
        <v>894</v>
      </c>
      <c r="J117" s="31">
        <v>893.39</v>
      </c>
      <c r="K117" s="31">
        <v>893</v>
      </c>
      <c r="L117" s="31">
        <v>892.97</v>
      </c>
      <c r="M117" s="31">
        <v>894</v>
      </c>
      <c r="N117" s="31">
        <v>893</v>
      </c>
      <c r="O117" s="31">
        <v>893</v>
      </c>
      <c r="P117" s="31">
        <v>893.52</v>
      </c>
      <c r="Q117" s="31">
        <v>894</v>
      </c>
      <c r="R117" s="31">
        <v>893.45</v>
      </c>
      <c r="S117" s="31">
        <v>893.51</v>
      </c>
      <c r="T117" s="31">
        <v>893.37</v>
      </c>
      <c r="U117" s="31">
        <v>893.97</v>
      </c>
      <c r="V117" s="31">
        <v>893.22</v>
      </c>
      <c r="W117" s="31">
        <v>893.37</v>
      </c>
      <c r="X117" s="31">
        <v>893.22</v>
      </c>
      <c r="Y117" s="31">
        <v>893.87</v>
      </c>
      <c r="Z117" s="32">
        <v>893.37</v>
      </c>
    </row>
    <row r="118" spans="1:26" x14ac:dyDescent="0.25">
      <c r="A118" s="25" t="s">
        <v>9</v>
      </c>
      <c r="B118" s="30">
        <v>0.16</v>
      </c>
      <c r="C118" s="31">
        <v>0.63</v>
      </c>
      <c r="D118" s="31">
        <v>1.39</v>
      </c>
      <c r="E118" s="31">
        <v>2.2400000000000002</v>
      </c>
      <c r="F118" s="31">
        <v>2.69</v>
      </c>
      <c r="G118" s="31">
        <v>2.84</v>
      </c>
      <c r="H118" s="31">
        <v>2.82</v>
      </c>
      <c r="I118" s="31">
        <v>2.72</v>
      </c>
      <c r="J118" s="31">
        <v>2.77</v>
      </c>
      <c r="K118" s="31">
        <v>2.67</v>
      </c>
      <c r="L118" s="31">
        <v>2.72</v>
      </c>
      <c r="M118" s="31">
        <v>2.69</v>
      </c>
      <c r="N118" s="31">
        <v>2.68</v>
      </c>
      <c r="O118" s="31">
        <v>2.62</v>
      </c>
      <c r="P118" s="31">
        <v>2.59</v>
      </c>
      <c r="Q118" s="31">
        <v>2.5499999999999998</v>
      </c>
      <c r="R118" s="31">
        <v>2.4700000000000002</v>
      </c>
      <c r="S118" s="31">
        <v>2.54</v>
      </c>
      <c r="T118" s="31">
        <v>2.54</v>
      </c>
      <c r="U118" s="31">
        <v>2.5299999999999998</v>
      </c>
      <c r="V118" s="31">
        <v>2.23</v>
      </c>
      <c r="W118" s="31">
        <v>2.54</v>
      </c>
      <c r="X118" s="31">
        <v>2.54</v>
      </c>
      <c r="Y118" s="31">
        <v>2.5499999999999998</v>
      </c>
      <c r="Z118" s="32">
        <v>2.11</v>
      </c>
    </row>
    <row r="119" spans="1:26" x14ac:dyDescent="0.25">
      <c r="A119" s="25" t="s">
        <v>32</v>
      </c>
      <c r="B119" s="30">
        <v>2294.23</v>
      </c>
      <c r="C119" s="31">
        <v>1338.38</v>
      </c>
      <c r="D119" s="31">
        <v>1313.82</v>
      </c>
      <c r="E119" s="31">
        <v>1314.92</v>
      </c>
      <c r="F119" s="31">
        <v>1325.3600000000001</v>
      </c>
      <c r="G119" s="31">
        <v>1320.09</v>
      </c>
      <c r="H119" s="31">
        <v>1320.65</v>
      </c>
      <c r="I119" s="31">
        <v>1316.96</v>
      </c>
      <c r="J119" s="31">
        <v>1219.67</v>
      </c>
      <c r="K119" s="31">
        <v>857.75</v>
      </c>
      <c r="L119" s="31">
        <v>848.27</v>
      </c>
      <c r="M119" s="31">
        <v>857.35</v>
      </c>
      <c r="N119" s="31">
        <v>825.44</v>
      </c>
      <c r="O119" s="31">
        <v>836.44</v>
      </c>
      <c r="P119" s="31">
        <v>1294.49</v>
      </c>
      <c r="Q119" s="31">
        <v>1282.17</v>
      </c>
      <c r="R119" s="31">
        <v>1305.46</v>
      </c>
      <c r="S119" s="31">
        <v>1275.49</v>
      </c>
      <c r="T119" s="31">
        <v>1227.46</v>
      </c>
      <c r="U119" s="31">
        <v>1509.0099999999998</v>
      </c>
      <c r="V119" s="31">
        <v>1487.02</v>
      </c>
      <c r="W119" s="31">
        <v>1543.2800000000002</v>
      </c>
      <c r="X119" s="31">
        <v>1561.83</v>
      </c>
      <c r="Y119" s="31">
        <v>1576.8000000000002</v>
      </c>
      <c r="Z119" s="32">
        <v>1617.08</v>
      </c>
    </row>
    <row r="120" spans="1:26" x14ac:dyDescent="0.25">
      <c r="A120" s="25" t="s">
        <v>8</v>
      </c>
      <c r="B120" s="30">
        <v>0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2">
        <v>0</v>
      </c>
    </row>
    <row r="121" spans="1:26" x14ac:dyDescent="0.25">
      <c r="A121" s="37" t="s">
        <v>33</v>
      </c>
      <c r="B121" s="58">
        <v>0.63</v>
      </c>
      <c r="C121" s="59">
        <v>0.65</v>
      </c>
      <c r="D121" s="59">
        <v>0.45</v>
      </c>
      <c r="E121" s="59">
        <v>0.63</v>
      </c>
      <c r="F121" s="59">
        <v>12.83</v>
      </c>
      <c r="G121" s="59">
        <v>19.170000000000002</v>
      </c>
      <c r="H121" s="59">
        <v>20.16</v>
      </c>
      <c r="I121" s="59">
        <v>21.310000000000002</v>
      </c>
      <c r="J121" s="59">
        <v>23.119999999999997</v>
      </c>
      <c r="K121" s="59">
        <v>24.38</v>
      </c>
      <c r="L121" s="59">
        <v>26.46</v>
      </c>
      <c r="M121" s="59">
        <v>25.09</v>
      </c>
      <c r="N121" s="59">
        <v>24.07</v>
      </c>
      <c r="O121" s="59">
        <v>26.18</v>
      </c>
      <c r="P121" s="59">
        <v>26.88</v>
      </c>
      <c r="Q121" s="59">
        <v>26.28</v>
      </c>
      <c r="R121" s="59">
        <v>26.68</v>
      </c>
      <c r="S121" s="59">
        <v>27.07</v>
      </c>
      <c r="T121" s="59">
        <v>29.810000000000002</v>
      </c>
      <c r="U121" s="59">
        <v>29.14</v>
      </c>
      <c r="V121" s="59">
        <v>25.53</v>
      </c>
      <c r="W121" s="59">
        <v>25.95</v>
      </c>
      <c r="X121" s="59">
        <v>26.11</v>
      </c>
      <c r="Y121" s="59">
        <v>25.88</v>
      </c>
      <c r="Z121" s="60">
        <v>4.3</v>
      </c>
    </row>
    <row r="122" spans="1:26" ht="15.75" thickBot="1" x14ac:dyDescent="0.3">
      <c r="A122" s="36" t="s">
        <v>10</v>
      </c>
      <c r="B122" s="33">
        <v>0</v>
      </c>
      <c r="C122" s="34">
        <v>951.14</v>
      </c>
      <c r="D122" s="34">
        <v>972.58</v>
      </c>
      <c r="E122" s="34">
        <v>977.25</v>
      </c>
      <c r="F122" s="34">
        <v>974.64</v>
      </c>
      <c r="G122" s="34">
        <v>979.91000000000008</v>
      </c>
      <c r="H122" s="34">
        <v>975.68000000000006</v>
      </c>
      <c r="I122" s="34">
        <v>977.81999999999994</v>
      </c>
      <c r="J122" s="34">
        <v>981.01</v>
      </c>
      <c r="K122" s="34">
        <v>979.48</v>
      </c>
      <c r="L122" s="34">
        <v>977.7</v>
      </c>
      <c r="M122" s="34">
        <v>977.07999999999993</v>
      </c>
      <c r="N122" s="34">
        <v>978.22</v>
      </c>
      <c r="O122" s="34">
        <v>975.36999999999989</v>
      </c>
      <c r="P122" s="34">
        <v>974.87</v>
      </c>
      <c r="Q122" s="34">
        <v>972.6</v>
      </c>
      <c r="R122" s="34">
        <v>1385.46</v>
      </c>
      <c r="S122" s="34">
        <v>1386.06</v>
      </c>
      <c r="T122" s="34">
        <v>1565.83</v>
      </c>
      <c r="U122" s="34">
        <v>2184.59</v>
      </c>
      <c r="V122" s="34">
        <v>2185</v>
      </c>
      <c r="W122" s="34">
        <v>2185.5500000000002</v>
      </c>
      <c r="X122" s="34">
        <v>2195.9</v>
      </c>
      <c r="Y122" s="34">
        <v>2220.71</v>
      </c>
      <c r="Z122" s="35">
        <v>2244.2799999999997</v>
      </c>
    </row>
    <row r="123" spans="1:26" ht="15.75" thickBot="1" x14ac:dyDescent="0.3"/>
    <row r="124" spans="1:26" ht="19.5" thickBot="1" x14ac:dyDescent="0.35">
      <c r="A124" s="38" t="s">
        <v>19</v>
      </c>
      <c r="B124" s="16" t="s">
        <v>26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9"/>
    </row>
    <row r="125" spans="1:26" ht="15.75" thickBot="1" x14ac:dyDescent="0.3">
      <c r="A125" s="20" t="s">
        <v>27</v>
      </c>
      <c r="B125" s="21">
        <v>2021</v>
      </c>
      <c r="C125" s="22">
        <v>2022</v>
      </c>
      <c r="D125" s="22">
        <v>2023</v>
      </c>
      <c r="E125" s="22">
        <v>2024</v>
      </c>
      <c r="F125" s="22">
        <v>2025</v>
      </c>
      <c r="G125" s="22">
        <v>2026</v>
      </c>
      <c r="H125" s="22">
        <v>2027</v>
      </c>
      <c r="I125" s="22">
        <v>2028</v>
      </c>
      <c r="J125" s="22">
        <v>2029</v>
      </c>
      <c r="K125" s="22">
        <v>2030</v>
      </c>
      <c r="L125" s="22">
        <v>2031</v>
      </c>
      <c r="M125" s="22">
        <v>2032</v>
      </c>
      <c r="N125" s="22">
        <v>2033</v>
      </c>
      <c r="O125" s="22">
        <v>2034</v>
      </c>
      <c r="P125" s="22">
        <v>2035</v>
      </c>
      <c r="Q125" s="22">
        <v>2036</v>
      </c>
      <c r="R125" s="22">
        <v>2037</v>
      </c>
      <c r="S125" s="22">
        <v>2038</v>
      </c>
      <c r="T125" s="22">
        <v>2039</v>
      </c>
      <c r="U125" s="22">
        <v>2040</v>
      </c>
      <c r="V125" s="22">
        <v>2041</v>
      </c>
      <c r="W125" s="22">
        <v>2042</v>
      </c>
      <c r="X125" s="22">
        <v>2043</v>
      </c>
      <c r="Y125" s="22">
        <v>2044</v>
      </c>
      <c r="Z125" s="23">
        <v>2045</v>
      </c>
    </row>
    <row r="126" spans="1:26" x14ac:dyDescent="0.25">
      <c r="A126" s="24" t="s">
        <v>0</v>
      </c>
      <c r="B126" s="27">
        <v>4060.04</v>
      </c>
      <c r="C126" s="28">
        <v>3758.3999999999996</v>
      </c>
      <c r="D126" s="28">
        <v>3645.09</v>
      </c>
      <c r="E126" s="28">
        <v>3670.6900000000005</v>
      </c>
      <c r="F126" s="28">
        <v>3518.26</v>
      </c>
      <c r="G126" s="28">
        <v>3318.2299999999996</v>
      </c>
      <c r="H126" s="28">
        <v>3290.3399999999997</v>
      </c>
      <c r="I126" s="28">
        <v>3340.51</v>
      </c>
      <c r="J126" s="28">
        <v>3386.0499999999997</v>
      </c>
      <c r="K126" s="28">
        <v>2579.13</v>
      </c>
      <c r="L126" s="28">
        <v>2431.39</v>
      </c>
      <c r="M126" s="28">
        <v>2004.3700000000001</v>
      </c>
      <c r="N126" s="28">
        <v>2012.5000000000005</v>
      </c>
      <c r="O126" s="28">
        <v>2052.27</v>
      </c>
      <c r="P126" s="28">
        <v>2031.74</v>
      </c>
      <c r="Q126" s="28">
        <v>1745.91</v>
      </c>
      <c r="R126" s="28">
        <v>1742.6200000000001</v>
      </c>
      <c r="S126" s="28">
        <v>1737.81</v>
      </c>
      <c r="T126" s="28">
        <v>1081.54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9">
        <v>0</v>
      </c>
    </row>
    <row r="127" spans="1:26" x14ac:dyDescent="0.25">
      <c r="A127" s="25" t="s">
        <v>1</v>
      </c>
      <c r="B127" s="30">
        <v>716.59</v>
      </c>
      <c r="C127" s="31">
        <v>1004.77</v>
      </c>
      <c r="D127" s="31">
        <v>1043.56</v>
      </c>
      <c r="E127" s="31">
        <v>1024.77</v>
      </c>
      <c r="F127" s="31">
        <v>1075.71</v>
      </c>
      <c r="G127" s="31">
        <v>1080.05</v>
      </c>
      <c r="H127" s="31">
        <v>1101.01</v>
      </c>
      <c r="I127" s="31">
        <v>1078.47</v>
      </c>
      <c r="J127" s="31">
        <v>1041.47</v>
      </c>
      <c r="K127" s="31">
        <v>978.29</v>
      </c>
      <c r="L127" s="31">
        <v>975.27</v>
      </c>
      <c r="M127" s="31">
        <v>953.96</v>
      </c>
      <c r="N127" s="31">
        <v>948.71</v>
      </c>
      <c r="O127" s="31">
        <v>959.25</v>
      </c>
      <c r="P127" s="31">
        <v>985.54</v>
      </c>
      <c r="Q127" s="31">
        <v>904.76</v>
      </c>
      <c r="R127" s="31">
        <v>887.82</v>
      </c>
      <c r="S127" s="31">
        <v>882.12999999999988</v>
      </c>
      <c r="T127" s="31">
        <v>910.28000000000009</v>
      </c>
      <c r="U127" s="31">
        <v>917.56000000000006</v>
      </c>
      <c r="V127" s="31">
        <v>924.09</v>
      </c>
      <c r="W127" s="31">
        <v>916.28000000000009</v>
      </c>
      <c r="X127" s="31">
        <v>925.01</v>
      </c>
      <c r="Y127" s="31">
        <v>946.38</v>
      </c>
      <c r="Z127" s="32">
        <v>911.68000000000006</v>
      </c>
    </row>
    <row r="128" spans="1:26" x14ac:dyDescent="0.25">
      <c r="A128" s="25" t="s">
        <v>2</v>
      </c>
      <c r="B128" s="30">
        <v>0</v>
      </c>
      <c r="C128" s="31">
        <v>0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864.33</v>
      </c>
      <c r="V128" s="31">
        <v>869.32</v>
      </c>
      <c r="W128" s="31">
        <v>912.94</v>
      </c>
      <c r="X128" s="31">
        <v>976.9</v>
      </c>
      <c r="Y128" s="31">
        <v>1022.8</v>
      </c>
      <c r="Z128" s="32">
        <v>1030.32</v>
      </c>
    </row>
    <row r="129" spans="1:26" x14ac:dyDescent="0.25">
      <c r="A129" s="25" t="s">
        <v>3</v>
      </c>
      <c r="B129" s="30">
        <v>0</v>
      </c>
      <c r="C129" s="31">
        <v>0</v>
      </c>
      <c r="D129" s="31">
        <v>42.24</v>
      </c>
      <c r="E129" s="31">
        <v>82.76</v>
      </c>
      <c r="F129" s="31">
        <v>123.82</v>
      </c>
      <c r="G129" s="31">
        <v>227.78</v>
      </c>
      <c r="H129" s="31">
        <v>235.78</v>
      </c>
      <c r="I129" s="31">
        <v>230.01</v>
      </c>
      <c r="J129" s="31">
        <v>212.53</v>
      </c>
      <c r="K129" s="31">
        <v>95.11</v>
      </c>
      <c r="L129" s="31">
        <v>113.3</v>
      </c>
      <c r="M129" s="31">
        <v>122.98</v>
      </c>
      <c r="N129" s="31">
        <v>124.41</v>
      </c>
      <c r="O129" s="31">
        <v>125.98</v>
      </c>
      <c r="P129" s="31">
        <v>177.45</v>
      </c>
      <c r="Q129" s="31">
        <v>42.68</v>
      </c>
      <c r="R129" s="31">
        <v>36.53</v>
      </c>
      <c r="S129" s="31">
        <v>20.74</v>
      </c>
      <c r="T129" s="31">
        <v>36.43</v>
      </c>
      <c r="U129" s="31">
        <v>121.46000000000001</v>
      </c>
      <c r="V129" s="31">
        <v>188.18</v>
      </c>
      <c r="W129" s="31">
        <v>195.62</v>
      </c>
      <c r="X129" s="31">
        <v>187.02</v>
      </c>
      <c r="Y129" s="31">
        <v>204.54000000000002</v>
      </c>
      <c r="Z129" s="32">
        <v>210.18</v>
      </c>
    </row>
    <row r="130" spans="1:26" x14ac:dyDescent="0.25">
      <c r="A130" s="25" t="s">
        <v>4</v>
      </c>
      <c r="B130" s="30">
        <v>0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v>0</v>
      </c>
      <c r="Y130" s="31">
        <v>0</v>
      </c>
      <c r="Z130" s="32">
        <v>0</v>
      </c>
    </row>
    <row r="131" spans="1:26" x14ac:dyDescent="0.25">
      <c r="A131" s="25" t="s">
        <v>28</v>
      </c>
      <c r="B131" s="30">
        <v>893.32000000000016</v>
      </c>
      <c r="C131" s="31">
        <v>890.81999999999994</v>
      </c>
      <c r="D131" s="31">
        <v>892.89999999999986</v>
      </c>
      <c r="E131" s="31">
        <v>892.55000000000007</v>
      </c>
      <c r="F131" s="31">
        <v>914.03000000000009</v>
      </c>
      <c r="G131" s="31">
        <v>915.28</v>
      </c>
      <c r="H131" s="31">
        <v>915.05000000000007</v>
      </c>
      <c r="I131" s="31">
        <v>914.5200000000001</v>
      </c>
      <c r="J131" s="31">
        <v>914.67</v>
      </c>
      <c r="K131" s="31">
        <v>1011.3399999999999</v>
      </c>
      <c r="L131" s="31">
        <v>1011.4199999999998</v>
      </c>
      <c r="M131" s="31">
        <v>1011.44</v>
      </c>
      <c r="N131" s="31">
        <v>1011.1800000000001</v>
      </c>
      <c r="O131" s="31">
        <v>1011</v>
      </c>
      <c r="P131" s="31">
        <v>1010.5</v>
      </c>
      <c r="Q131" s="31">
        <v>1005.6199999999999</v>
      </c>
      <c r="R131" s="31">
        <v>1007.1700000000001</v>
      </c>
      <c r="S131" s="31">
        <v>1003.7200000000003</v>
      </c>
      <c r="T131" s="31">
        <v>1002.8900000000002</v>
      </c>
      <c r="U131" s="31">
        <v>1006.1</v>
      </c>
      <c r="V131" s="31">
        <v>1005.86</v>
      </c>
      <c r="W131" s="31">
        <v>1009.6400000000001</v>
      </c>
      <c r="X131" s="31">
        <v>1010.8800000000001</v>
      </c>
      <c r="Y131" s="31">
        <v>1008.08</v>
      </c>
      <c r="Z131" s="32">
        <v>1008.6700000000003</v>
      </c>
    </row>
    <row r="132" spans="1:26" x14ac:dyDescent="0.25">
      <c r="A132" s="25" t="s">
        <v>29</v>
      </c>
      <c r="B132" s="30">
        <v>0</v>
      </c>
      <c r="C132" s="31">
        <v>0</v>
      </c>
      <c r="D132" s="31">
        <v>26.2</v>
      </c>
      <c r="E132" s="31">
        <v>26.16</v>
      </c>
      <c r="F132" s="31">
        <v>26.2</v>
      </c>
      <c r="G132" s="31">
        <v>26.16</v>
      </c>
      <c r="H132" s="31">
        <v>26.13</v>
      </c>
      <c r="I132" s="31">
        <v>26.17</v>
      </c>
      <c r="J132" s="31">
        <v>26.07</v>
      </c>
      <c r="K132" s="31">
        <v>26.21</v>
      </c>
      <c r="L132" s="31">
        <v>26.229999999999997</v>
      </c>
      <c r="M132" s="31">
        <v>26.12</v>
      </c>
      <c r="N132" s="31">
        <v>26.13</v>
      </c>
      <c r="O132" s="31">
        <v>26.25</v>
      </c>
      <c r="P132" s="31">
        <v>26.14</v>
      </c>
      <c r="Q132" s="31">
        <v>26.17</v>
      </c>
      <c r="R132" s="31">
        <v>26.13</v>
      </c>
      <c r="S132" s="31">
        <v>26.18</v>
      </c>
      <c r="T132" s="31">
        <v>26.22</v>
      </c>
      <c r="U132" s="31">
        <v>26.13</v>
      </c>
      <c r="V132" s="31">
        <v>26.2</v>
      </c>
      <c r="W132" s="31">
        <v>26.229999999999997</v>
      </c>
      <c r="X132" s="31">
        <v>26.189999999999998</v>
      </c>
      <c r="Y132" s="31">
        <v>26.18</v>
      </c>
      <c r="Z132" s="32">
        <v>26.229999999999997</v>
      </c>
    </row>
    <row r="133" spans="1:26" x14ac:dyDescent="0.25">
      <c r="A133" s="25" t="s">
        <v>5</v>
      </c>
      <c r="B133" s="30">
        <v>334.92</v>
      </c>
      <c r="C133" s="31">
        <v>348.35</v>
      </c>
      <c r="D133" s="31">
        <v>354.33</v>
      </c>
      <c r="E133" s="31">
        <v>353.9</v>
      </c>
      <c r="F133" s="31">
        <v>352.14</v>
      </c>
      <c r="G133" s="31">
        <v>347.11</v>
      </c>
      <c r="H133" s="31">
        <v>352.90999999999997</v>
      </c>
      <c r="I133" s="31">
        <v>351.58000000000004</v>
      </c>
      <c r="J133" s="31">
        <v>348.36</v>
      </c>
      <c r="K133" s="31">
        <v>360.69000000000005</v>
      </c>
      <c r="L133" s="31">
        <v>359.26</v>
      </c>
      <c r="M133" s="31">
        <v>348.52</v>
      </c>
      <c r="N133" s="31">
        <v>355.26</v>
      </c>
      <c r="O133" s="31">
        <v>356.07</v>
      </c>
      <c r="P133" s="31">
        <v>359.64</v>
      </c>
      <c r="Q133" s="31">
        <v>351.96000000000004</v>
      </c>
      <c r="R133" s="31">
        <v>352.55</v>
      </c>
      <c r="S133" s="31">
        <v>353.31</v>
      </c>
      <c r="T133" s="31">
        <v>360.74</v>
      </c>
      <c r="U133" s="31">
        <v>354.14</v>
      </c>
      <c r="V133" s="31">
        <v>354.99</v>
      </c>
      <c r="W133" s="31">
        <v>353.97</v>
      </c>
      <c r="X133" s="31">
        <v>353.97</v>
      </c>
      <c r="Y133" s="31">
        <v>356.94</v>
      </c>
      <c r="Z133" s="32">
        <v>359.81</v>
      </c>
    </row>
    <row r="134" spans="1:26" x14ac:dyDescent="0.25">
      <c r="A134" s="25" t="s">
        <v>6</v>
      </c>
      <c r="B134" s="30">
        <v>1903.3900000000003</v>
      </c>
      <c r="C134" s="31">
        <v>1897.7400000000002</v>
      </c>
      <c r="D134" s="31">
        <v>1899.4800000000005</v>
      </c>
      <c r="E134" s="31">
        <v>1899.1999999999998</v>
      </c>
      <c r="F134" s="31">
        <v>1941.3700000000003</v>
      </c>
      <c r="G134" s="31">
        <v>2272.1800000000003</v>
      </c>
      <c r="H134" s="31">
        <v>2272.5600000000004</v>
      </c>
      <c r="I134" s="31">
        <v>2272.23</v>
      </c>
      <c r="J134" s="31">
        <v>2270.3400000000006</v>
      </c>
      <c r="K134" s="31">
        <v>3104.7300000000005</v>
      </c>
      <c r="L134" s="31">
        <v>3253.0899999999997</v>
      </c>
      <c r="M134" s="31">
        <v>3765.74</v>
      </c>
      <c r="N134" s="31">
        <v>3778.9199999999996</v>
      </c>
      <c r="O134" s="31">
        <v>3786.12</v>
      </c>
      <c r="P134" s="31">
        <v>3793.8999999999996</v>
      </c>
      <c r="Q134" s="31">
        <v>3782.9400000000005</v>
      </c>
      <c r="R134" s="31">
        <v>3794.04</v>
      </c>
      <c r="S134" s="31">
        <v>3809.0599999999995</v>
      </c>
      <c r="T134" s="31">
        <v>3816.6000000000004</v>
      </c>
      <c r="U134" s="31">
        <v>3823.2999999999997</v>
      </c>
      <c r="V134" s="31">
        <v>3815.8800000000006</v>
      </c>
      <c r="W134" s="31">
        <v>3826.76</v>
      </c>
      <c r="X134" s="31">
        <v>3828.7499999999991</v>
      </c>
      <c r="Y134" s="31">
        <v>3838.12</v>
      </c>
      <c r="Z134" s="32">
        <v>3786.9500000000007</v>
      </c>
    </row>
    <row r="135" spans="1:26" x14ac:dyDescent="0.25">
      <c r="A135" s="25" t="s">
        <v>7</v>
      </c>
      <c r="B135" s="30">
        <v>3.85</v>
      </c>
      <c r="C135" s="31">
        <v>3.83</v>
      </c>
      <c r="D135" s="31">
        <v>3.83</v>
      </c>
      <c r="E135" s="31">
        <v>3.85</v>
      </c>
      <c r="F135" s="31">
        <v>3.86</v>
      </c>
      <c r="G135" s="31">
        <v>3.85</v>
      </c>
      <c r="H135" s="31">
        <v>3.85</v>
      </c>
      <c r="I135" s="31">
        <v>3.83</v>
      </c>
      <c r="J135" s="31">
        <v>3.84</v>
      </c>
      <c r="K135" s="31">
        <v>3.86</v>
      </c>
      <c r="L135" s="31">
        <v>3.86</v>
      </c>
      <c r="M135" s="31">
        <v>3.83</v>
      </c>
      <c r="N135" s="31">
        <v>3.83</v>
      </c>
      <c r="O135" s="31">
        <v>3.83</v>
      </c>
      <c r="P135" s="31">
        <v>3.84</v>
      </c>
      <c r="Q135" s="31">
        <v>3.84</v>
      </c>
      <c r="R135" s="31">
        <v>3.85</v>
      </c>
      <c r="S135" s="31">
        <v>3.85</v>
      </c>
      <c r="T135" s="31">
        <v>3.83</v>
      </c>
      <c r="U135" s="31">
        <v>3.84</v>
      </c>
      <c r="V135" s="31">
        <v>3.86</v>
      </c>
      <c r="W135" s="31">
        <v>3.86</v>
      </c>
      <c r="X135" s="31">
        <v>3.85</v>
      </c>
      <c r="Y135" s="31">
        <v>3.82</v>
      </c>
      <c r="Z135" s="32">
        <v>3.83</v>
      </c>
    </row>
    <row r="136" spans="1:26" x14ac:dyDescent="0.25">
      <c r="A136" s="25" t="s">
        <v>30</v>
      </c>
      <c r="B136" s="30">
        <v>0.21</v>
      </c>
      <c r="C136" s="31">
        <v>0.88000000000000012</v>
      </c>
      <c r="D136" s="31">
        <v>0.34</v>
      </c>
      <c r="E136" s="31">
        <v>0.34</v>
      </c>
      <c r="F136" s="31">
        <v>0.06</v>
      </c>
      <c r="G136" s="31">
        <v>0.1</v>
      </c>
      <c r="H136" s="31">
        <v>0.12000000000000001</v>
      </c>
      <c r="I136" s="31">
        <v>0.25</v>
      </c>
      <c r="J136" s="31">
        <v>0.15000000000000002</v>
      </c>
      <c r="K136" s="31">
        <v>2.37</v>
      </c>
      <c r="L136" s="31">
        <v>2.59</v>
      </c>
      <c r="M136" s="31">
        <v>1.82</v>
      </c>
      <c r="N136" s="31">
        <v>1.2599999999999998</v>
      </c>
      <c r="O136" s="31">
        <v>1.9699999999999998</v>
      </c>
      <c r="P136" s="31">
        <v>2.1399999999999997</v>
      </c>
      <c r="Q136" s="31">
        <v>0.64</v>
      </c>
      <c r="R136" s="31">
        <v>0.62</v>
      </c>
      <c r="S136" s="31">
        <v>0.86999999999999988</v>
      </c>
      <c r="T136" s="31">
        <v>1.17</v>
      </c>
      <c r="U136" s="31">
        <v>0</v>
      </c>
      <c r="V136" s="31">
        <v>2.29</v>
      </c>
      <c r="W136" s="31">
        <v>2.1799999999999997</v>
      </c>
      <c r="X136" s="31">
        <v>2.7200000000000006</v>
      </c>
      <c r="Y136" s="31">
        <v>1.78</v>
      </c>
      <c r="Z136" s="32">
        <v>2.13</v>
      </c>
    </row>
    <row r="137" spans="1:26" x14ac:dyDescent="0.25">
      <c r="A137" s="25" t="s">
        <v>31</v>
      </c>
      <c r="B137" s="30">
        <v>1133.31</v>
      </c>
      <c r="C137" s="31">
        <v>1133.28</v>
      </c>
      <c r="D137" s="31">
        <v>1133.31</v>
      </c>
      <c r="E137" s="31">
        <v>1134</v>
      </c>
      <c r="F137" s="31">
        <v>1133.31</v>
      </c>
      <c r="G137" s="31">
        <v>893.52</v>
      </c>
      <c r="H137" s="31">
        <v>893.45</v>
      </c>
      <c r="I137" s="31">
        <v>894</v>
      </c>
      <c r="J137" s="31">
        <v>893.52</v>
      </c>
      <c r="K137" s="31">
        <v>893.52</v>
      </c>
      <c r="L137" s="31">
        <v>893.52</v>
      </c>
      <c r="M137" s="31">
        <v>894</v>
      </c>
      <c r="N137" s="31">
        <v>893.52</v>
      </c>
      <c r="O137" s="31">
        <v>893.52</v>
      </c>
      <c r="P137" s="31">
        <v>893.52</v>
      </c>
      <c r="Q137" s="31">
        <v>893.97</v>
      </c>
      <c r="R137" s="31">
        <v>893.5</v>
      </c>
      <c r="S137" s="31">
        <v>893.48</v>
      </c>
      <c r="T137" s="31">
        <v>893.48</v>
      </c>
      <c r="U137" s="31">
        <v>894</v>
      </c>
      <c r="V137" s="31">
        <v>893.51</v>
      </c>
      <c r="W137" s="31">
        <v>893.52</v>
      </c>
      <c r="X137" s="31">
        <v>893.51</v>
      </c>
      <c r="Y137" s="31">
        <v>894</v>
      </c>
      <c r="Z137" s="32">
        <v>893.49</v>
      </c>
    </row>
    <row r="138" spans="1:26" x14ac:dyDescent="0.25">
      <c r="A138" s="25" t="s">
        <v>9</v>
      </c>
      <c r="B138" s="30">
        <v>0.16</v>
      </c>
      <c r="C138" s="31">
        <v>0.62</v>
      </c>
      <c r="D138" s="31">
        <v>1.39</v>
      </c>
      <c r="E138" s="31">
        <v>2.2400000000000002</v>
      </c>
      <c r="F138" s="31">
        <v>2.75</v>
      </c>
      <c r="G138" s="31">
        <v>2.84</v>
      </c>
      <c r="H138" s="31">
        <v>2.82</v>
      </c>
      <c r="I138" s="31">
        <v>2.66</v>
      </c>
      <c r="J138" s="31">
        <v>2.77</v>
      </c>
      <c r="K138" s="31">
        <v>2.62</v>
      </c>
      <c r="L138" s="31">
        <v>2.72</v>
      </c>
      <c r="M138" s="31">
        <v>2.7</v>
      </c>
      <c r="N138" s="31">
        <v>2.68</v>
      </c>
      <c r="O138" s="31">
        <v>2.11</v>
      </c>
      <c r="P138" s="31">
        <v>2.29</v>
      </c>
      <c r="Q138" s="31">
        <v>2.5499999999999998</v>
      </c>
      <c r="R138" s="31">
        <v>2.5499999999999998</v>
      </c>
      <c r="S138" s="31">
        <v>2.54</v>
      </c>
      <c r="T138" s="31">
        <v>2.54</v>
      </c>
      <c r="U138" s="31">
        <v>2.1</v>
      </c>
      <c r="V138" s="31">
        <v>2.2599999999999998</v>
      </c>
      <c r="W138" s="31">
        <v>2.5299999999999998</v>
      </c>
      <c r="X138" s="31">
        <v>2.54</v>
      </c>
      <c r="Y138" s="31">
        <v>2.4700000000000002</v>
      </c>
      <c r="Z138" s="32">
        <v>2.04</v>
      </c>
    </row>
    <row r="139" spans="1:26" x14ac:dyDescent="0.25">
      <c r="A139" s="25" t="s">
        <v>32</v>
      </c>
      <c r="B139" s="30">
        <v>2292.02</v>
      </c>
      <c r="C139" s="31">
        <v>1346</v>
      </c>
      <c r="D139" s="31">
        <v>1324</v>
      </c>
      <c r="E139" s="31">
        <v>1321.23</v>
      </c>
      <c r="F139" s="31">
        <v>1324.3200000000002</v>
      </c>
      <c r="G139" s="31">
        <v>1323.82</v>
      </c>
      <c r="H139" s="31">
        <v>1323.9299999999998</v>
      </c>
      <c r="I139" s="31">
        <v>1318.99</v>
      </c>
      <c r="J139" s="31">
        <v>1306.6300000000001</v>
      </c>
      <c r="K139" s="31">
        <v>1323.5700000000002</v>
      </c>
      <c r="L139" s="31">
        <v>1323.48</v>
      </c>
      <c r="M139" s="31">
        <v>1311.97</v>
      </c>
      <c r="N139" s="31">
        <v>1321.06</v>
      </c>
      <c r="O139" s="31">
        <v>1320.46</v>
      </c>
      <c r="P139" s="31">
        <v>1316.84</v>
      </c>
      <c r="Q139" s="31">
        <v>1501.42</v>
      </c>
      <c r="R139" s="31">
        <v>1474.02</v>
      </c>
      <c r="S139" s="31">
        <v>1450.7800000000002</v>
      </c>
      <c r="T139" s="31">
        <v>1477.03</v>
      </c>
      <c r="U139" s="31">
        <v>1627.04</v>
      </c>
      <c r="V139" s="31">
        <v>1621.6999999999998</v>
      </c>
      <c r="W139" s="31">
        <v>1637.8200000000002</v>
      </c>
      <c r="X139" s="31">
        <v>1646.04</v>
      </c>
      <c r="Y139" s="31">
        <v>1648.2600000000002</v>
      </c>
      <c r="Z139" s="32">
        <v>1705.15</v>
      </c>
    </row>
    <row r="140" spans="1:26" x14ac:dyDescent="0.25">
      <c r="A140" s="25" t="s">
        <v>8</v>
      </c>
      <c r="B140" s="30">
        <v>0</v>
      </c>
      <c r="C140" s="31">
        <v>0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v>0</v>
      </c>
      <c r="Y140" s="31">
        <v>0</v>
      </c>
      <c r="Z140" s="32">
        <v>0</v>
      </c>
    </row>
    <row r="141" spans="1:26" x14ac:dyDescent="0.25">
      <c r="A141" s="37" t="s">
        <v>33</v>
      </c>
      <c r="B141" s="58">
        <v>0.52</v>
      </c>
      <c r="C141" s="59">
        <v>0.62</v>
      </c>
      <c r="D141" s="59">
        <v>0.45</v>
      </c>
      <c r="E141" s="59">
        <v>0.63</v>
      </c>
      <c r="F141" s="59">
        <v>5.6499999999999995</v>
      </c>
      <c r="G141" s="59">
        <v>8.0499999999999989</v>
      </c>
      <c r="H141" s="59">
        <v>8.25</v>
      </c>
      <c r="I141" s="59">
        <v>7.62</v>
      </c>
      <c r="J141" s="59">
        <v>8.2899999999999991</v>
      </c>
      <c r="K141" s="59">
        <v>9.07</v>
      </c>
      <c r="L141" s="59">
        <v>10.33</v>
      </c>
      <c r="M141" s="59">
        <v>12.98</v>
      </c>
      <c r="N141" s="59">
        <v>13.37</v>
      </c>
      <c r="O141" s="59">
        <v>13.35</v>
      </c>
      <c r="P141" s="59">
        <v>12.91</v>
      </c>
      <c r="Q141" s="59">
        <v>10.79</v>
      </c>
      <c r="R141" s="59">
        <v>10.54</v>
      </c>
      <c r="S141" s="59">
        <v>10.17</v>
      </c>
      <c r="T141" s="59">
        <v>9.4499999999999993</v>
      </c>
      <c r="U141" s="59">
        <v>11.02</v>
      </c>
      <c r="V141" s="59">
        <v>6.92</v>
      </c>
      <c r="W141" s="59">
        <v>7.04</v>
      </c>
      <c r="X141" s="59">
        <v>7.14</v>
      </c>
      <c r="Y141" s="59">
        <v>7.18</v>
      </c>
      <c r="Z141" s="60">
        <v>0</v>
      </c>
    </row>
    <row r="142" spans="1:26" ht="15.75" thickBot="1" x14ac:dyDescent="0.3">
      <c r="A142" s="36" t="s">
        <v>10</v>
      </c>
      <c r="B142" s="33">
        <v>0</v>
      </c>
      <c r="C142" s="34">
        <v>948.37</v>
      </c>
      <c r="D142" s="34">
        <v>971.69</v>
      </c>
      <c r="E142" s="34">
        <v>975.74</v>
      </c>
      <c r="F142" s="34">
        <v>973.08999999999992</v>
      </c>
      <c r="G142" s="34">
        <v>976.12</v>
      </c>
      <c r="H142" s="34">
        <v>975.42000000000007</v>
      </c>
      <c r="I142" s="34">
        <v>977.78</v>
      </c>
      <c r="J142" s="34">
        <v>979.55</v>
      </c>
      <c r="K142" s="34">
        <v>973.77</v>
      </c>
      <c r="L142" s="34">
        <v>973.77</v>
      </c>
      <c r="M142" s="34">
        <v>973.5</v>
      </c>
      <c r="N142" s="34">
        <v>965.57999999999993</v>
      </c>
      <c r="O142" s="34">
        <v>967.11</v>
      </c>
      <c r="P142" s="34">
        <v>970.13</v>
      </c>
      <c r="Q142" s="34">
        <v>1407.88</v>
      </c>
      <c r="R142" s="34">
        <v>1514.74</v>
      </c>
      <c r="S142" s="34">
        <v>1634.51</v>
      </c>
      <c r="T142" s="34">
        <v>2294.84</v>
      </c>
      <c r="U142" s="34">
        <v>2355.6</v>
      </c>
      <c r="V142" s="34">
        <v>2340.52</v>
      </c>
      <c r="W142" s="34">
        <v>2350.0199999999995</v>
      </c>
      <c r="X142" s="34">
        <v>2353.16</v>
      </c>
      <c r="Y142" s="34">
        <v>2326.1999999999998</v>
      </c>
      <c r="Z142" s="35">
        <v>2421.44</v>
      </c>
    </row>
    <row r="143" spans="1:26" ht="15.75" thickBot="1" x14ac:dyDescent="0.3"/>
    <row r="144" spans="1:26" ht="19.5" thickBot="1" x14ac:dyDescent="0.35">
      <c r="A144" s="38" t="s">
        <v>20</v>
      </c>
      <c r="B144" s="16" t="s">
        <v>26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9"/>
    </row>
    <row r="145" spans="1:26" ht="15.75" thickBot="1" x14ac:dyDescent="0.3">
      <c r="A145" s="20" t="s">
        <v>27</v>
      </c>
      <c r="B145" s="21">
        <v>2021</v>
      </c>
      <c r="C145" s="22">
        <v>2022</v>
      </c>
      <c r="D145" s="22">
        <v>2023</v>
      </c>
      <c r="E145" s="22">
        <v>2024</v>
      </c>
      <c r="F145" s="22">
        <v>2025</v>
      </c>
      <c r="G145" s="22">
        <v>2026</v>
      </c>
      <c r="H145" s="22">
        <v>2027</v>
      </c>
      <c r="I145" s="22">
        <v>2028</v>
      </c>
      <c r="J145" s="22">
        <v>2029</v>
      </c>
      <c r="K145" s="22">
        <v>2030</v>
      </c>
      <c r="L145" s="22">
        <v>2031</v>
      </c>
      <c r="M145" s="22">
        <v>2032</v>
      </c>
      <c r="N145" s="22">
        <v>2033</v>
      </c>
      <c r="O145" s="22">
        <v>2034</v>
      </c>
      <c r="P145" s="22">
        <v>2035</v>
      </c>
      <c r="Q145" s="22">
        <v>2036</v>
      </c>
      <c r="R145" s="22">
        <v>2037</v>
      </c>
      <c r="S145" s="22">
        <v>2038</v>
      </c>
      <c r="T145" s="22">
        <v>2039</v>
      </c>
      <c r="U145" s="22">
        <v>2040</v>
      </c>
      <c r="V145" s="22">
        <v>2041</v>
      </c>
      <c r="W145" s="22">
        <v>2042</v>
      </c>
      <c r="X145" s="22">
        <v>2043</v>
      </c>
      <c r="Y145" s="22">
        <v>2044</v>
      </c>
      <c r="Z145" s="23">
        <v>2045</v>
      </c>
    </row>
    <row r="146" spans="1:26" x14ac:dyDescent="0.25">
      <c r="A146" s="24" t="s">
        <v>0</v>
      </c>
      <c r="B146" s="27">
        <v>4004.72</v>
      </c>
      <c r="C146" s="28">
        <v>3805.0799999999995</v>
      </c>
      <c r="D146" s="28">
        <v>3875.38</v>
      </c>
      <c r="E146" s="28">
        <v>3888.2200000000003</v>
      </c>
      <c r="F146" s="28">
        <v>3448.2800000000007</v>
      </c>
      <c r="G146" s="28">
        <v>3546.61</v>
      </c>
      <c r="H146" s="28">
        <v>3390.5999999999995</v>
      </c>
      <c r="I146" s="28">
        <v>3383.1099999999997</v>
      </c>
      <c r="J146" s="28">
        <v>3458.25</v>
      </c>
      <c r="K146" s="28">
        <v>2466.16</v>
      </c>
      <c r="L146" s="28">
        <v>2224.4300000000003</v>
      </c>
      <c r="M146" s="28">
        <v>2236.1</v>
      </c>
      <c r="N146" s="28">
        <v>2261.0300000000007</v>
      </c>
      <c r="O146" s="28">
        <v>2342.33</v>
      </c>
      <c r="P146" s="28">
        <v>2072.4300000000003</v>
      </c>
      <c r="Q146" s="28">
        <v>2144.5300000000002</v>
      </c>
      <c r="R146" s="28">
        <v>1730.1200000000001</v>
      </c>
      <c r="S146" s="28">
        <v>1730.17</v>
      </c>
      <c r="T146" s="28">
        <v>1359.24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9">
        <v>0</v>
      </c>
    </row>
    <row r="147" spans="1:26" x14ac:dyDescent="0.25">
      <c r="A147" s="25" t="s">
        <v>1</v>
      </c>
      <c r="B147" s="30">
        <v>778.77</v>
      </c>
      <c r="C147" s="31">
        <v>1013.0899999999999</v>
      </c>
      <c r="D147" s="31">
        <v>972.02</v>
      </c>
      <c r="E147" s="31">
        <v>996.75</v>
      </c>
      <c r="F147" s="31">
        <v>1051.5400000000002</v>
      </c>
      <c r="G147" s="31">
        <v>1032.9100000000001</v>
      </c>
      <c r="H147" s="31">
        <v>989.04</v>
      </c>
      <c r="I147" s="31">
        <v>979.19999999999993</v>
      </c>
      <c r="J147" s="31">
        <v>1005.64</v>
      </c>
      <c r="K147" s="31">
        <v>930.05000000000007</v>
      </c>
      <c r="L147" s="31">
        <v>919.53</v>
      </c>
      <c r="M147" s="31">
        <v>939.92000000000007</v>
      </c>
      <c r="N147" s="31">
        <v>921.48</v>
      </c>
      <c r="O147" s="31">
        <v>939.97</v>
      </c>
      <c r="P147" s="31">
        <v>948.22</v>
      </c>
      <c r="Q147" s="31">
        <v>979.68999999999994</v>
      </c>
      <c r="R147" s="31">
        <v>1018.69</v>
      </c>
      <c r="S147" s="31">
        <v>1033.3900000000001</v>
      </c>
      <c r="T147" s="31">
        <v>903.73</v>
      </c>
      <c r="U147" s="31">
        <v>937.42000000000007</v>
      </c>
      <c r="V147" s="31">
        <v>912.2</v>
      </c>
      <c r="W147" s="31">
        <v>926.7600000000001</v>
      </c>
      <c r="X147" s="31">
        <v>926.03000000000009</v>
      </c>
      <c r="Y147" s="31">
        <v>684.12</v>
      </c>
      <c r="Z147" s="32">
        <v>324.93</v>
      </c>
    </row>
    <row r="148" spans="1:26" x14ac:dyDescent="0.25">
      <c r="A148" s="25" t="s">
        <v>2</v>
      </c>
      <c r="B148" s="30"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1509.9299999999998</v>
      </c>
      <c r="U148" s="31">
        <v>2893.36</v>
      </c>
      <c r="V148" s="31">
        <v>2876.3199999999997</v>
      </c>
      <c r="W148" s="31">
        <v>2918.17</v>
      </c>
      <c r="X148" s="31">
        <v>2997.0299999999997</v>
      </c>
      <c r="Y148" s="31">
        <v>3020.65</v>
      </c>
      <c r="Z148" s="32">
        <v>3086.64</v>
      </c>
    </row>
    <row r="149" spans="1:26" x14ac:dyDescent="0.25">
      <c r="A149" s="25" t="s">
        <v>3</v>
      </c>
      <c r="B149" s="30">
        <v>0</v>
      </c>
      <c r="C149" s="31">
        <v>0</v>
      </c>
      <c r="D149" s="31">
        <v>0</v>
      </c>
      <c r="E149" s="31">
        <v>0</v>
      </c>
      <c r="F149" s="31">
        <v>38.229999999999997</v>
      </c>
      <c r="G149" s="31">
        <v>189.27</v>
      </c>
      <c r="H149" s="31">
        <v>115.51</v>
      </c>
      <c r="I149" s="31">
        <v>164.46</v>
      </c>
      <c r="J149" s="31">
        <v>164.79</v>
      </c>
      <c r="K149" s="31">
        <v>93.96</v>
      </c>
      <c r="L149" s="31">
        <v>90.58</v>
      </c>
      <c r="M149" s="31">
        <v>115.24</v>
      </c>
      <c r="N149" s="31">
        <v>130.88999999999999</v>
      </c>
      <c r="O149" s="31">
        <v>131.41999999999999</v>
      </c>
      <c r="P149" s="31">
        <v>181.64</v>
      </c>
      <c r="Q149" s="31">
        <v>196.59</v>
      </c>
      <c r="R149" s="31">
        <v>644.72</v>
      </c>
      <c r="S149" s="31">
        <v>710.14</v>
      </c>
      <c r="T149" s="31">
        <v>122.9</v>
      </c>
      <c r="U149" s="31">
        <v>135.01999999999998</v>
      </c>
      <c r="V149" s="31">
        <v>154.23000000000002</v>
      </c>
      <c r="W149" s="31">
        <v>160.53</v>
      </c>
      <c r="X149" s="31">
        <v>144.45999999999998</v>
      </c>
      <c r="Y149" s="31">
        <v>121.74</v>
      </c>
      <c r="Z149" s="32">
        <v>61.92</v>
      </c>
    </row>
    <row r="150" spans="1:26" x14ac:dyDescent="0.25">
      <c r="A150" s="25" t="s">
        <v>4</v>
      </c>
      <c r="B150" s="30"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48.05</v>
      </c>
      <c r="S150" s="31">
        <v>44.03</v>
      </c>
      <c r="T150" s="31">
        <v>17.07</v>
      </c>
      <c r="U150" s="31">
        <v>20.93</v>
      </c>
      <c r="V150" s="31">
        <v>23.2</v>
      </c>
      <c r="W150" s="31">
        <v>20.55</v>
      </c>
      <c r="X150" s="31">
        <v>25.34</v>
      </c>
      <c r="Y150" s="31">
        <v>8.34</v>
      </c>
      <c r="Z150" s="32">
        <v>0</v>
      </c>
    </row>
    <row r="151" spans="1:26" x14ac:dyDescent="0.25">
      <c r="A151" s="25" t="s">
        <v>28</v>
      </c>
      <c r="B151" s="30">
        <v>892.39</v>
      </c>
      <c r="C151" s="31">
        <v>891.41</v>
      </c>
      <c r="D151" s="31">
        <v>892.69</v>
      </c>
      <c r="E151" s="31">
        <v>892.18999999999994</v>
      </c>
      <c r="F151" s="31">
        <v>914.21999999999991</v>
      </c>
      <c r="G151" s="31">
        <v>914.82</v>
      </c>
      <c r="H151" s="31">
        <v>914.24</v>
      </c>
      <c r="I151" s="31">
        <v>914.8599999999999</v>
      </c>
      <c r="J151" s="31">
        <v>915.28</v>
      </c>
      <c r="K151" s="31">
        <v>1010.8999999999999</v>
      </c>
      <c r="L151" s="31">
        <v>1011.5200000000001</v>
      </c>
      <c r="M151" s="31">
        <v>1011.3500000000001</v>
      </c>
      <c r="N151" s="31">
        <v>1010.9000000000001</v>
      </c>
      <c r="O151" s="31">
        <v>1011.0699999999999</v>
      </c>
      <c r="P151" s="31">
        <v>1008.02</v>
      </c>
      <c r="Q151" s="31">
        <v>1011.53</v>
      </c>
      <c r="R151" s="31">
        <v>1011.6800000000001</v>
      </c>
      <c r="S151" s="31">
        <v>1030.53</v>
      </c>
      <c r="T151" s="31">
        <v>1009.9099999999999</v>
      </c>
      <c r="U151" s="31">
        <v>1008.23</v>
      </c>
      <c r="V151" s="31">
        <v>1011.8700000000001</v>
      </c>
      <c r="W151" s="31">
        <v>1011.98</v>
      </c>
      <c r="X151" s="31">
        <v>1012.6600000000001</v>
      </c>
      <c r="Y151" s="31">
        <v>1038.83</v>
      </c>
      <c r="Z151" s="32">
        <v>1186.3399999999999</v>
      </c>
    </row>
    <row r="152" spans="1:26" x14ac:dyDescent="0.25">
      <c r="A152" s="25" t="s">
        <v>29</v>
      </c>
      <c r="B152" s="30">
        <v>0</v>
      </c>
      <c r="C152" s="31">
        <v>0</v>
      </c>
      <c r="D152" s="31">
        <v>26.25</v>
      </c>
      <c r="E152" s="31">
        <v>26.21</v>
      </c>
      <c r="F152" s="31">
        <v>26.229999999999997</v>
      </c>
      <c r="G152" s="31">
        <v>26.21</v>
      </c>
      <c r="H152" s="31">
        <v>26.23</v>
      </c>
      <c r="I152" s="31">
        <v>26.26</v>
      </c>
      <c r="J152" s="31">
        <v>26.189999999999998</v>
      </c>
      <c r="K152" s="31">
        <v>26.23</v>
      </c>
      <c r="L152" s="31">
        <v>26.229999999999997</v>
      </c>
      <c r="M152" s="31">
        <v>26.2</v>
      </c>
      <c r="N152" s="31">
        <v>26.25</v>
      </c>
      <c r="O152" s="31">
        <v>26.25</v>
      </c>
      <c r="P152" s="31">
        <v>26.189999999999998</v>
      </c>
      <c r="Q152" s="31">
        <v>26.22</v>
      </c>
      <c r="R152" s="31">
        <v>26.21</v>
      </c>
      <c r="S152" s="31">
        <v>26.21</v>
      </c>
      <c r="T152" s="31">
        <v>26.23</v>
      </c>
      <c r="U152" s="31">
        <v>26.18</v>
      </c>
      <c r="V152" s="31">
        <v>26.22</v>
      </c>
      <c r="W152" s="31">
        <v>26.229999999999997</v>
      </c>
      <c r="X152" s="31">
        <v>26.21</v>
      </c>
      <c r="Y152" s="31">
        <v>26.23</v>
      </c>
      <c r="Z152" s="32">
        <v>26.26</v>
      </c>
    </row>
    <row r="153" spans="1:26" x14ac:dyDescent="0.25">
      <c r="A153" s="25" t="s">
        <v>5</v>
      </c>
      <c r="B153" s="30">
        <v>335.93</v>
      </c>
      <c r="C153" s="31">
        <v>353.39</v>
      </c>
      <c r="D153" s="31">
        <v>350.03999999999996</v>
      </c>
      <c r="E153" s="31">
        <v>350.12</v>
      </c>
      <c r="F153" s="31">
        <v>349.03</v>
      </c>
      <c r="G153" s="31">
        <v>357.38</v>
      </c>
      <c r="H153" s="31">
        <v>341.67</v>
      </c>
      <c r="I153" s="31">
        <v>345.59000000000003</v>
      </c>
      <c r="J153" s="31">
        <v>343.98</v>
      </c>
      <c r="K153" s="31">
        <v>352.91</v>
      </c>
      <c r="L153" s="31">
        <v>348.98</v>
      </c>
      <c r="M153" s="31">
        <v>347.15999999999997</v>
      </c>
      <c r="N153" s="31">
        <v>348.25</v>
      </c>
      <c r="O153" s="31">
        <v>351.90999999999997</v>
      </c>
      <c r="P153" s="31">
        <v>360.53999999999996</v>
      </c>
      <c r="Q153" s="31">
        <v>362.63</v>
      </c>
      <c r="R153" s="31">
        <v>362.41999999999996</v>
      </c>
      <c r="S153" s="31">
        <v>376.21000000000004</v>
      </c>
      <c r="T153" s="31">
        <v>350.21000000000004</v>
      </c>
      <c r="U153" s="31">
        <v>360.78999999999996</v>
      </c>
      <c r="V153" s="31">
        <v>358.99</v>
      </c>
      <c r="W153" s="31">
        <v>358.90999999999997</v>
      </c>
      <c r="X153" s="31">
        <v>357.77</v>
      </c>
      <c r="Y153" s="31">
        <v>368.53999999999996</v>
      </c>
      <c r="Z153" s="32">
        <v>415.78</v>
      </c>
    </row>
    <row r="154" spans="1:26" x14ac:dyDescent="0.25">
      <c r="A154" s="25" t="s">
        <v>6</v>
      </c>
      <c r="B154" s="30">
        <v>1902.9900000000002</v>
      </c>
      <c r="C154" s="31">
        <v>1903.73</v>
      </c>
      <c r="D154" s="31">
        <v>1903.73</v>
      </c>
      <c r="E154" s="31">
        <v>1902.3300000000004</v>
      </c>
      <c r="F154" s="31">
        <v>2210.0000000000005</v>
      </c>
      <c r="G154" s="31">
        <v>2209.87</v>
      </c>
      <c r="H154" s="31">
        <v>2548.7399999999998</v>
      </c>
      <c r="I154" s="31">
        <v>2549.3100000000004</v>
      </c>
      <c r="J154" s="31">
        <v>2548.98</v>
      </c>
      <c r="K154" s="31">
        <v>3516.87</v>
      </c>
      <c r="L154" s="31">
        <v>3915.9000000000005</v>
      </c>
      <c r="M154" s="31">
        <v>3918.93</v>
      </c>
      <c r="N154" s="31">
        <v>3925.4399999999996</v>
      </c>
      <c r="O154" s="31">
        <v>3940.4399999999996</v>
      </c>
      <c r="P154" s="31">
        <v>4300.28</v>
      </c>
      <c r="Q154" s="31">
        <v>4315.6399999999994</v>
      </c>
      <c r="R154" s="31">
        <v>4327.4399999999996</v>
      </c>
      <c r="S154" s="31">
        <v>4350.579999999999</v>
      </c>
      <c r="T154" s="31">
        <v>4358.8199999999988</v>
      </c>
      <c r="U154" s="31">
        <v>4369.88</v>
      </c>
      <c r="V154" s="31">
        <v>4508.0600000000004</v>
      </c>
      <c r="W154" s="31">
        <v>4601.6000000000004</v>
      </c>
      <c r="X154" s="31">
        <v>4748.1100000000015</v>
      </c>
      <c r="Y154" s="31">
        <v>4860.7599999999984</v>
      </c>
      <c r="Z154" s="32">
        <v>4975.1400000000012</v>
      </c>
    </row>
    <row r="155" spans="1:26" x14ac:dyDescent="0.25">
      <c r="A155" s="25" t="s">
        <v>7</v>
      </c>
      <c r="B155" s="30">
        <v>3.85</v>
      </c>
      <c r="C155" s="31">
        <v>3.83</v>
      </c>
      <c r="D155" s="31">
        <v>3.83</v>
      </c>
      <c r="E155" s="31">
        <v>3.85</v>
      </c>
      <c r="F155" s="31">
        <v>3.86</v>
      </c>
      <c r="G155" s="31">
        <v>3.85</v>
      </c>
      <c r="H155" s="31">
        <v>3.85</v>
      </c>
      <c r="I155" s="31">
        <v>3.83</v>
      </c>
      <c r="J155" s="31">
        <v>3.84</v>
      </c>
      <c r="K155" s="31">
        <v>3.86</v>
      </c>
      <c r="L155" s="31">
        <v>3.86</v>
      </c>
      <c r="M155" s="31">
        <v>3.83</v>
      </c>
      <c r="N155" s="31">
        <v>3.83</v>
      </c>
      <c r="O155" s="31">
        <v>3.83</v>
      </c>
      <c r="P155" s="31">
        <v>3.84</v>
      </c>
      <c r="Q155" s="31">
        <v>3.84</v>
      </c>
      <c r="R155" s="31">
        <v>3.85</v>
      </c>
      <c r="S155" s="31">
        <v>3.85</v>
      </c>
      <c r="T155" s="31">
        <v>3.83</v>
      </c>
      <c r="U155" s="31">
        <v>3.84</v>
      </c>
      <c r="V155" s="31">
        <v>3.86</v>
      </c>
      <c r="W155" s="31">
        <v>3.86</v>
      </c>
      <c r="X155" s="31">
        <v>3.85</v>
      </c>
      <c r="Y155" s="31">
        <v>3.82</v>
      </c>
      <c r="Z155" s="32">
        <v>3.83</v>
      </c>
    </row>
    <row r="156" spans="1:26" x14ac:dyDescent="0.25">
      <c r="A156" s="25" t="s">
        <v>30</v>
      </c>
      <c r="B156" s="30">
        <v>0.42</v>
      </c>
      <c r="C156" s="31">
        <v>0.89</v>
      </c>
      <c r="D156" s="31">
        <v>1.98</v>
      </c>
      <c r="E156" s="31">
        <v>1.56</v>
      </c>
      <c r="F156" s="31">
        <v>0.52999999999999992</v>
      </c>
      <c r="G156" s="31">
        <v>0.73</v>
      </c>
      <c r="H156" s="31">
        <v>0.2</v>
      </c>
      <c r="I156" s="31">
        <v>7.0000000000000007E-2</v>
      </c>
      <c r="J156" s="31">
        <v>0.1</v>
      </c>
      <c r="K156" s="31">
        <v>1.03</v>
      </c>
      <c r="L156" s="31">
        <v>0.39</v>
      </c>
      <c r="M156" s="31">
        <v>1.1000000000000001</v>
      </c>
      <c r="N156" s="31">
        <v>0.28000000000000003</v>
      </c>
      <c r="O156" s="31">
        <v>0.41000000000000003</v>
      </c>
      <c r="P156" s="31">
        <v>0.67999999999999994</v>
      </c>
      <c r="Q156" s="31">
        <v>0.76</v>
      </c>
      <c r="R156" s="31">
        <v>2.68</v>
      </c>
      <c r="S156" s="31">
        <v>1.2400000000000002</v>
      </c>
      <c r="T156" s="31">
        <v>0.76</v>
      </c>
      <c r="U156" s="31">
        <v>0.85000000000000009</v>
      </c>
      <c r="V156" s="31">
        <v>0.73999999999999988</v>
      </c>
      <c r="W156" s="31">
        <v>1.0900000000000001</v>
      </c>
      <c r="X156" s="31">
        <v>0.87000000000000011</v>
      </c>
      <c r="Y156" s="31">
        <v>0.57000000000000006</v>
      </c>
      <c r="Z156" s="32">
        <v>0.65000000000000013</v>
      </c>
    </row>
    <row r="157" spans="1:26" x14ac:dyDescent="0.25">
      <c r="A157" s="25" t="s">
        <v>31</v>
      </c>
      <c r="B157" s="30">
        <v>1133.31</v>
      </c>
      <c r="C157" s="31">
        <v>1133.31</v>
      </c>
      <c r="D157" s="31">
        <v>1133.31</v>
      </c>
      <c r="E157" s="31">
        <v>1134</v>
      </c>
      <c r="F157" s="31">
        <v>1133.31</v>
      </c>
      <c r="G157" s="31">
        <v>893.52</v>
      </c>
      <c r="H157" s="31">
        <v>893.52</v>
      </c>
      <c r="I157" s="31">
        <v>894</v>
      </c>
      <c r="J157" s="31">
        <v>893.52</v>
      </c>
      <c r="K157" s="31">
        <v>893.52</v>
      </c>
      <c r="L157" s="31">
        <v>893.52</v>
      </c>
      <c r="M157" s="31">
        <v>894</v>
      </c>
      <c r="N157" s="31">
        <v>893.52</v>
      </c>
      <c r="O157" s="31">
        <v>893.52</v>
      </c>
      <c r="P157" s="31">
        <v>893.52</v>
      </c>
      <c r="Q157" s="31">
        <v>894</v>
      </c>
      <c r="R157" s="31">
        <v>893.52</v>
      </c>
      <c r="S157" s="31">
        <v>893.52</v>
      </c>
      <c r="T157" s="31">
        <v>893.52</v>
      </c>
      <c r="U157" s="31">
        <v>894</v>
      </c>
      <c r="V157" s="31">
        <v>893.52</v>
      </c>
      <c r="W157" s="31">
        <v>893.52</v>
      </c>
      <c r="X157" s="31">
        <v>893.52</v>
      </c>
      <c r="Y157" s="31">
        <v>894</v>
      </c>
      <c r="Z157" s="32">
        <v>893.52</v>
      </c>
    </row>
    <row r="158" spans="1:26" x14ac:dyDescent="0.25">
      <c r="A158" s="25" t="s">
        <v>9</v>
      </c>
      <c r="B158" s="30">
        <v>0</v>
      </c>
      <c r="C158" s="31">
        <v>0.38</v>
      </c>
      <c r="D158" s="31">
        <v>1.04</v>
      </c>
      <c r="E158" s="31">
        <v>2.2200000000000002</v>
      </c>
      <c r="F158" s="31">
        <v>3.29</v>
      </c>
      <c r="G158" s="31">
        <v>3.61</v>
      </c>
      <c r="H158" s="31">
        <v>3.56</v>
      </c>
      <c r="I158" s="31">
        <v>3.52</v>
      </c>
      <c r="J158" s="31">
        <v>3.46</v>
      </c>
      <c r="K158" s="31">
        <v>3.41</v>
      </c>
      <c r="L158" s="31">
        <v>3.36</v>
      </c>
      <c r="M158" s="31">
        <v>3.32</v>
      </c>
      <c r="N158" s="31">
        <v>3.28</v>
      </c>
      <c r="O158" s="31">
        <v>2.65</v>
      </c>
      <c r="P158" s="31">
        <v>2.76</v>
      </c>
      <c r="Q158" s="31">
        <v>3.05</v>
      </c>
      <c r="R158" s="31">
        <v>3.03</v>
      </c>
      <c r="S158" s="31">
        <v>3.02</v>
      </c>
      <c r="T158" s="31">
        <v>3.01</v>
      </c>
      <c r="U158" s="31">
        <v>2.92</v>
      </c>
      <c r="V158" s="31">
        <v>3.01</v>
      </c>
      <c r="W158" s="31">
        <v>3.01</v>
      </c>
      <c r="X158" s="31">
        <v>3.01</v>
      </c>
      <c r="Y158" s="31">
        <v>3.02</v>
      </c>
      <c r="Z158" s="32">
        <v>9.83</v>
      </c>
    </row>
    <row r="159" spans="1:26" x14ac:dyDescent="0.25">
      <c r="A159" s="25" t="s">
        <v>32</v>
      </c>
      <c r="B159" s="30">
        <v>2296.1999999999998</v>
      </c>
      <c r="C159" s="31">
        <v>2288.2399999999998</v>
      </c>
      <c r="D159" s="31">
        <v>2210.4399999999996</v>
      </c>
      <c r="E159" s="31">
        <v>2226.0600000000004</v>
      </c>
      <c r="F159" s="31">
        <v>2292.98</v>
      </c>
      <c r="G159" s="31">
        <v>2299.9699999999998</v>
      </c>
      <c r="H159" s="31">
        <v>2277.4799999999996</v>
      </c>
      <c r="I159" s="31">
        <v>2278.1400000000003</v>
      </c>
      <c r="J159" s="31">
        <v>2187.48</v>
      </c>
      <c r="K159" s="31">
        <v>2261.7200000000003</v>
      </c>
      <c r="L159" s="31">
        <v>2185.6799999999998</v>
      </c>
      <c r="M159" s="31">
        <v>2222.4699999999998</v>
      </c>
      <c r="N159" s="31">
        <v>2281.4699999999998</v>
      </c>
      <c r="O159" s="31">
        <v>2286.79</v>
      </c>
      <c r="P159" s="31">
        <v>2271.2399999999998</v>
      </c>
      <c r="Q159" s="31">
        <v>2294.0300000000002</v>
      </c>
      <c r="R159" s="31">
        <v>2292.7799999999997</v>
      </c>
      <c r="S159" s="31">
        <v>2298.96</v>
      </c>
      <c r="T159" s="31">
        <v>2104.64</v>
      </c>
      <c r="U159" s="31">
        <v>2148.67</v>
      </c>
      <c r="V159" s="31">
        <v>2145.29</v>
      </c>
      <c r="W159" s="31">
        <v>2129.4499999999998</v>
      </c>
      <c r="X159" s="31">
        <v>2051.31</v>
      </c>
      <c r="Y159" s="31">
        <v>2259.4700000000003</v>
      </c>
      <c r="Z159" s="32">
        <v>2315</v>
      </c>
    </row>
    <row r="160" spans="1:26" x14ac:dyDescent="0.25">
      <c r="A160" s="25" t="s">
        <v>8</v>
      </c>
      <c r="B160" s="30">
        <v>0</v>
      </c>
      <c r="C160" s="31">
        <v>0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v>0</v>
      </c>
      <c r="W160" s="31">
        <v>0</v>
      </c>
      <c r="X160" s="31">
        <v>0</v>
      </c>
      <c r="Y160" s="31">
        <v>0</v>
      </c>
      <c r="Z160" s="32">
        <v>0</v>
      </c>
    </row>
    <row r="161" spans="1:26" x14ac:dyDescent="0.25">
      <c r="A161" s="40" t="s">
        <v>33</v>
      </c>
      <c r="B161" s="55">
        <v>0.56000000000000005</v>
      </c>
      <c r="C161" s="56">
        <v>3.04</v>
      </c>
      <c r="D161" s="56">
        <v>2.82</v>
      </c>
      <c r="E161" s="56">
        <v>3.2</v>
      </c>
      <c r="F161" s="56">
        <v>44.03</v>
      </c>
      <c r="G161" s="56">
        <v>40.07</v>
      </c>
      <c r="H161" s="56">
        <v>47.13</v>
      </c>
      <c r="I161" s="56">
        <v>46.69</v>
      </c>
      <c r="J161" s="56">
        <v>48.02</v>
      </c>
      <c r="K161" s="56">
        <v>63.980000000000004</v>
      </c>
      <c r="L161" s="56">
        <v>82.04</v>
      </c>
      <c r="M161" s="56">
        <v>79.05</v>
      </c>
      <c r="N161" s="56">
        <v>79.529999999999987</v>
      </c>
      <c r="O161" s="56">
        <v>78.7</v>
      </c>
      <c r="P161" s="56">
        <v>93.34</v>
      </c>
      <c r="Q161" s="56">
        <v>88.78</v>
      </c>
      <c r="R161" s="56">
        <v>86.92</v>
      </c>
      <c r="S161" s="56">
        <v>87.72</v>
      </c>
      <c r="T161" s="56">
        <v>87.14</v>
      </c>
      <c r="U161" s="56">
        <v>78.84</v>
      </c>
      <c r="V161" s="56">
        <v>111.94</v>
      </c>
      <c r="W161" s="56">
        <v>133.53</v>
      </c>
      <c r="X161" s="56">
        <v>175.97</v>
      </c>
      <c r="Y161" s="56">
        <v>213.04999999999998</v>
      </c>
      <c r="Z161" s="57">
        <v>188.66</v>
      </c>
    </row>
    <row r="162" spans="1:26" ht="15.75" thickBot="1" x14ac:dyDescent="0.3">
      <c r="A162" s="39" t="s">
        <v>10</v>
      </c>
      <c r="B162" s="33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/>
      <c r="Z162" s="35"/>
    </row>
    <row r="163" spans="1:26" ht="15.75" thickBot="1" x14ac:dyDescent="0.3"/>
    <row r="164" spans="1:26" ht="19.5" thickBot="1" x14ac:dyDescent="0.35">
      <c r="A164" s="38" t="s">
        <v>21</v>
      </c>
      <c r="B164" s="16" t="s">
        <v>26</v>
      </c>
      <c r="C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9"/>
    </row>
    <row r="165" spans="1:26" ht="15.75" thickBot="1" x14ac:dyDescent="0.3">
      <c r="A165" s="20" t="s">
        <v>27</v>
      </c>
      <c r="B165" s="21">
        <v>2021</v>
      </c>
      <c r="C165" s="22">
        <v>2022</v>
      </c>
      <c r="D165" s="22">
        <v>2023</v>
      </c>
      <c r="E165" s="22">
        <v>2024</v>
      </c>
      <c r="F165" s="22">
        <v>2025</v>
      </c>
      <c r="G165" s="22">
        <v>2026</v>
      </c>
      <c r="H165" s="22">
        <v>2027</v>
      </c>
      <c r="I165" s="22">
        <v>2028</v>
      </c>
      <c r="J165" s="22">
        <v>2029</v>
      </c>
      <c r="K165" s="22">
        <v>2030</v>
      </c>
      <c r="L165" s="22">
        <v>2031</v>
      </c>
      <c r="M165" s="22">
        <v>2032</v>
      </c>
      <c r="N165" s="22">
        <v>2033</v>
      </c>
      <c r="O165" s="22">
        <v>2034</v>
      </c>
      <c r="P165" s="22">
        <v>2035</v>
      </c>
      <c r="Q165" s="22">
        <v>2036</v>
      </c>
      <c r="R165" s="22">
        <v>2037</v>
      </c>
      <c r="S165" s="22">
        <v>2038</v>
      </c>
      <c r="T165" s="22">
        <v>2039</v>
      </c>
      <c r="U165" s="22">
        <v>2040</v>
      </c>
      <c r="V165" s="22">
        <v>2041</v>
      </c>
      <c r="W165" s="22">
        <v>2042</v>
      </c>
      <c r="X165" s="22">
        <v>2043</v>
      </c>
      <c r="Y165" s="22">
        <v>2044</v>
      </c>
      <c r="Z165" s="23">
        <v>2045</v>
      </c>
    </row>
    <row r="166" spans="1:26" x14ac:dyDescent="0.25">
      <c r="A166" s="24" t="s">
        <v>0</v>
      </c>
      <c r="B166" s="27">
        <v>4050.4700000000003</v>
      </c>
      <c r="C166" s="28">
        <v>3793.65</v>
      </c>
      <c r="D166" s="28">
        <v>3729.1600000000003</v>
      </c>
      <c r="E166" s="28">
        <v>3801.5599999999995</v>
      </c>
      <c r="F166" s="28">
        <v>3608.5199999999995</v>
      </c>
      <c r="G166" s="28">
        <v>3570.87</v>
      </c>
      <c r="H166" s="28">
        <v>3433.92</v>
      </c>
      <c r="I166" s="28">
        <v>3479.9700000000003</v>
      </c>
      <c r="J166" s="28">
        <v>3511.08</v>
      </c>
      <c r="K166" s="28">
        <v>2954.0699999999997</v>
      </c>
      <c r="L166" s="28">
        <v>1797.4599999999998</v>
      </c>
      <c r="M166" s="28">
        <v>1797.6799999999998</v>
      </c>
      <c r="N166" s="28">
        <v>1639.77</v>
      </c>
      <c r="O166" s="28">
        <v>1473.88</v>
      </c>
      <c r="P166" s="28">
        <v>1517.62</v>
      </c>
      <c r="Q166" s="28">
        <v>1594.7099999999998</v>
      </c>
      <c r="R166" s="28">
        <v>1403.6799999999998</v>
      </c>
      <c r="S166" s="28">
        <v>1358.73</v>
      </c>
      <c r="T166" s="28">
        <v>1420.82</v>
      </c>
      <c r="U166" s="28">
        <v>0</v>
      </c>
      <c r="V166" s="28">
        <v>0</v>
      </c>
      <c r="W166" s="28">
        <v>0</v>
      </c>
      <c r="X166" s="28">
        <v>0</v>
      </c>
      <c r="Y166" s="28">
        <v>0</v>
      </c>
      <c r="Z166" s="29">
        <v>0</v>
      </c>
    </row>
    <row r="167" spans="1:26" x14ac:dyDescent="0.25">
      <c r="A167" s="25" t="s">
        <v>1</v>
      </c>
      <c r="B167" s="30">
        <v>746.99000000000012</v>
      </c>
      <c r="C167" s="31">
        <v>1030.32</v>
      </c>
      <c r="D167" s="31">
        <v>1035.3599999999999</v>
      </c>
      <c r="E167" s="31">
        <v>1022.58</v>
      </c>
      <c r="F167" s="31">
        <v>1094.4100000000001</v>
      </c>
      <c r="G167" s="31">
        <v>1137.43</v>
      </c>
      <c r="H167" s="31">
        <v>1127.78</v>
      </c>
      <c r="I167" s="31">
        <v>1097.03</v>
      </c>
      <c r="J167" s="31">
        <v>1069.3399999999999</v>
      </c>
      <c r="K167" s="31">
        <v>1126.95</v>
      </c>
      <c r="L167" s="31">
        <v>876.34999999999991</v>
      </c>
      <c r="M167" s="31">
        <v>866.82999999999993</v>
      </c>
      <c r="N167" s="31">
        <v>855.1099999999999</v>
      </c>
      <c r="O167" s="31">
        <v>875.02</v>
      </c>
      <c r="P167" s="31">
        <v>877.16000000000008</v>
      </c>
      <c r="Q167" s="31">
        <v>883.79</v>
      </c>
      <c r="R167" s="31">
        <v>911.7</v>
      </c>
      <c r="S167" s="31">
        <v>915.09999999999991</v>
      </c>
      <c r="T167" s="31">
        <v>910.02</v>
      </c>
      <c r="U167" s="31">
        <v>907.94</v>
      </c>
      <c r="V167" s="31">
        <v>932.56</v>
      </c>
      <c r="W167" s="31">
        <v>922.41</v>
      </c>
      <c r="X167" s="31">
        <v>918.19999999999993</v>
      </c>
      <c r="Y167" s="31">
        <v>909.55</v>
      </c>
      <c r="Z167" s="32">
        <v>838.47</v>
      </c>
    </row>
    <row r="168" spans="1:26" x14ac:dyDescent="0.25">
      <c r="A168" s="25" t="s">
        <v>2</v>
      </c>
      <c r="B168" s="30">
        <v>0</v>
      </c>
      <c r="C168" s="31">
        <v>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1229.67</v>
      </c>
      <c r="V168" s="31">
        <v>1304.1500000000001</v>
      </c>
      <c r="W168" s="31">
        <v>1369.98</v>
      </c>
      <c r="X168" s="31">
        <v>1420.24</v>
      </c>
      <c r="Y168" s="31">
        <v>1482.6799999999998</v>
      </c>
      <c r="Z168" s="32">
        <v>1478.97</v>
      </c>
    </row>
    <row r="169" spans="1:26" x14ac:dyDescent="0.25">
      <c r="A169" s="25" t="s">
        <v>3</v>
      </c>
      <c r="B169" s="30">
        <v>0</v>
      </c>
      <c r="C169" s="31">
        <v>0</v>
      </c>
      <c r="D169" s="31">
        <v>0</v>
      </c>
      <c r="E169" s="31">
        <v>0</v>
      </c>
      <c r="F169" s="31">
        <v>33.51</v>
      </c>
      <c r="G169" s="31">
        <v>259.25</v>
      </c>
      <c r="H169" s="31">
        <v>282.23</v>
      </c>
      <c r="I169" s="31">
        <v>301.08999999999997</v>
      </c>
      <c r="J169" s="31">
        <v>302.56</v>
      </c>
      <c r="K169" s="31">
        <v>611.6</v>
      </c>
      <c r="L169" s="31">
        <v>35.74</v>
      </c>
      <c r="M169" s="31">
        <v>27.83</v>
      </c>
      <c r="N169" s="31">
        <v>27.49</v>
      </c>
      <c r="O169" s="31">
        <v>25.83</v>
      </c>
      <c r="P169" s="31">
        <v>31.15</v>
      </c>
      <c r="Q169" s="31">
        <v>36.11</v>
      </c>
      <c r="R169" s="31">
        <v>53.68</v>
      </c>
      <c r="S169" s="31">
        <v>65.63</v>
      </c>
      <c r="T169" s="31">
        <v>70.3</v>
      </c>
      <c r="U169" s="31">
        <v>163.87</v>
      </c>
      <c r="V169" s="31">
        <v>243.38</v>
      </c>
      <c r="W169" s="31">
        <v>217.39999999999998</v>
      </c>
      <c r="X169" s="31">
        <v>220.47</v>
      </c>
      <c r="Y169" s="31">
        <v>200.74</v>
      </c>
      <c r="Z169" s="32">
        <v>188.48000000000002</v>
      </c>
    </row>
    <row r="170" spans="1:26" x14ac:dyDescent="0.25">
      <c r="A170" s="25" t="s">
        <v>4</v>
      </c>
      <c r="B170" s="30">
        <v>0</v>
      </c>
      <c r="C170" s="31">
        <v>0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13.25</v>
      </c>
      <c r="S170" s="31">
        <v>14.37</v>
      </c>
      <c r="T170" s="31">
        <v>6.39</v>
      </c>
      <c r="U170" s="31">
        <v>40.29</v>
      </c>
      <c r="V170" s="31">
        <v>35.24</v>
      </c>
      <c r="W170" s="31">
        <v>33.33</v>
      </c>
      <c r="X170" s="31">
        <v>38.03</v>
      </c>
      <c r="Y170" s="31">
        <v>35.5</v>
      </c>
      <c r="Z170" s="32">
        <v>19.430000000000003</v>
      </c>
    </row>
    <row r="171" spans="1:26" x14ac:dyDescent="0.25">
      <c r="A171" s="25" t="s">
        <v>28</v>
      </c>
      <c r="B171" s="30">
        <v>891.99</v>
      </c>
      <c r="C171" s="31">
        <v>887.19999999999993</v>
      </c>
      <c r="D171" s="31">
        <v>891.85</v>
      </c>
      <c r="E171" s="31">
        <v>891.62999999999988</v>
      </c>
      <c r="F171" s="31">
        <v>914.17999999999984</v>
      </c>
      <c r="G171" s="31">
        <v>915.12</v>
      </c>
      <c r="H171" s="31">
        <v>915.05</v>
      </c>
      <c r="I171" s="31">
        <v>914.2399999999999</v>
      </c>
      <c r="J171" s="31">
        <v>914.91</v>
      </c>
      <c r="K171" s="31">
        <v>1009.5900000000001</v>
      </c>
      <c r="L171" s="31">
        <v>1008.1</v>
      </c>
      <c r="M171" s="31">
        <v>1003.7700000000002</v>
      </c>
      <c r="N171" s="31">
        <v>1002.28</v>
      </c>
      <c r="O171" s="31">
        <v>1004.7500000000001</v>
      </c>
      <c r="P171" s="31">
        <v>996.32000000000016</v>
      </c>
      <c r="Q171" s="31">
        <v>1003.4300000000001</v>
      </c>
      <c r="R171" s="31">
        <v>1008.3299999999999</v>
      </c>
      <c r="S171" s="31">
        <v>1005.5400000000001</v>
      </c>
      <c r="T171" s="31">
        <v>1007.8800000000001</v>
      </c>
      <c r="U171" s="31">
        <v>1008.6599999999999</v>
      </c>
      <c r="V171" s="31">
        <v>1010.19</v>
      </c>
      <c r="W171" s="31">
        <v>1010.47</v>
      </c>
      <c r="X171" s="31">
        <v>1010.3499999999999</v>
      </c>
      <c r="Y171" s="31">
        <v>1010.1800000000001</v>
      </c>
      <c r="Z171" s="32">
        <v>1011.55</v>
      </c>
    </row>
    <row r="172" spans="1:26" x14ac:dyDescent="0.25">
      <c r="A172" s="25" t="s">
        <v>29</v>
      </c>
      <c r="B172" s="30">
        <v>0</v>
      </c>
      <c r="C172" s="31">
        <v>0</v>
      </c>
      <c r="D172" s="31">
        <v>26.21</v>
      </c>
      <c r="E172" s="31">
        <v>26.08</v>
      </c>
      <c r="F172" s="31">
        <v>26.2</v>
      </c>
      <c r="G172" s="31">
        <v>26.14</v>
      </c>
      <c r="H172" s="31">
        <v>26.14</v>
      </c>
      <c r="I172" s="31">
        <v>26.17</v>
      </c>
      <c r="J172" s="31">
        <v>26.07</v>
      </c>
      <c r="K172" s="31">
        <v>26.119999999999997</v>
      </c>
      <c r="L172" s="31">
        <v>26.21</v>
      </c>
      <c r="M172" s="31">
        <v>26.16</v>
      </c>
      <c r="N172" s="31">
        <v>26.18</v>
      </c>
      <c r="O172" s="31">
        <v>26.18</v>
      </c>
      <c r="P172" s="31">
        <v>26.07</v>
      </c>
      <c r="Q172" s="31">
        <v>26.1</v>
      </c>
      <c r="R172" s="31">
        <v>26.07</v>
      </c>
      <c r="S172" s="31">
        <v>26.16</v>
      </c>
      <c r="T172" s="31">
        <v>26.200000000000003</v>
      </c>
      <c r="U172" s="31">
        <v>26.020000000000003</v>
      </c>
      <c r="V172" s="31">
        <v>26.189999999999998</v>
      </c>
      <c r="W172" s="31">
        <v>26.2</v>
      </c>
      <c r="X172" s="31">
        <v>26.18</v>
      </c>
      <c r="Y172" s="31">
        <v>26.18</v>
      </c>
      <c r="Z172" s="32">
        <v>26.25</v>
      </c>
    </row>
    <row r="173" spans="1:26" x14ac:dyDescent="0.25">
      <c r="A173" s="25" t="s">
        <v>5</v>
      </c>
      <c r="B173" s="30">
        <v>336.76</v>
      </c>
      <c r="C173" s="31">
        <v>347.42999999999995</v>
      </c>
      <c r="D173" s="31">
        <v>348.36</v>
      </c>
      <c r="E173" s="31">
        <v>350.52</v>
      </c>
      <c r="F173" s="31">
        <v>350.53</v>
      </c>
      <c r="G173" s="31">
        <v>367.99</v>
      </c>
      <c r="H173" s="31">
        <v>350.44</v>
      </c>
      <c r="I173" s="31">
        <v>353.86</v>
      </c>
      <c r="J173" s="31">
        <v>360.76</v>
      </c>
      <c r="K173" s="31">
        <v>362.87</v>
      </c>
      <c r="L173" s="31">
        <v>349.12</v>
      </c>
      <c r="M173" s="31">
        <v>348.34000000000003</v>
      </c>
      <c r="N173" s="31">
        <v>342.91</v>
      </c>
      <c r="O173" s="31">
        <v>347.68</v>
      </c>
      <c r="P173" s="31">
        <v>350.06000000000006</v>
      </c>
      <c r="Q173" s="31">
        <v>350.75</v>
      </c>
      <c r="R173" s="31">
        <v>356.90999999999997</v>
      </c>
      <c r="S173" s="31">
        <v>357.82</v>
      </c>
      <c r="T173" s="31">
        <v>360.92999999999995</v>
      </c>
      <c r="U173" s="31">
        <v>354.44</v>
      </c>
      <c r="V173" s="31">
        <v>354.77</v>
      </c>
      <c r="W173" s="31">
        <v>354.61</v>
      </c>
      <c r="X173" s="31">
        <v>352.3</v>
      </c>
      <c r="Y173" s="31">
        <v>352.58000000000004</v>
      </c>
      <c r="Z173" s="32">
        <v>360.36</v>
      </c>
    </row>
    <row r="174" spans="1:26" x14ac:dyDescent="0.25">
      <c r="A174" s="25" t="s">
        <v>6</v>
      </c>
      <c r="B174" s="30">
        <v>1902.5300000000002</v>
      </c>
      <c r="C174" s="31">
        <v>1898.75</v>
      </c>
      <c r="D174" s="31">
        <v>1899.9500000000003</v>
      </c>
      <c r="E174" s="31">
        <v>1895.7400000000002</v>
      </c>
      <c r="F174" s="31">
        <v>1985.42</v>
      </c>
      <c r="G174" s="31">
        <v>1984.3200000000002</v>
      </c>
      <c r="H174" s="31">
        <v>2150.5</v>
      </c>
      <c r="I174" s="31">
        <v>2151.9200000000005</v>
      </c>
      <c r="J174" s="31">
        <v>2149.09</v>
      </c>
      <c r="K174" s="31">
        <v>2305.8800000000006</v>
      </c>
      <c r="L174" s="31">
        <v>3555.5299999999997</v>
      </c>
      <c r="M174" s="31">
        <v>3689.96</v>
      </c>
      <c r="N174" s="31">
        <v>4025.1600000000003</v>
      </c>
      <c r="O174" s="31">
        <v>4047.5</v>
      </c>
      <c r="P174" s="31">
        <v>4056.6599999999994</v>
      </c>
      <c r="Q174" s="31">
        <v>4080.2799999999997</v>
      </c>
      <c r="R174" s="31">
        <v>4098.5200000000004</v>
      </c>
      <c r="S174" s="31">
        <v>4119.88</v>
      </c>
      <c r="T174" s="31">
        <v>4138.71</v>
      </c>
      <c r="U174" s="31">
        <v>4143.84</v>
      </c>
      <c r="V174" s="31">
        <v>4140.1299999999992</v>
      </c>
      <c r="W174" s="31">
        <v>4152.1800000000012</v>
      </c>
      <c r="X174" s="31">
        <v>4149.78</v>
      </c>
      <c r="Y174" s="31">
        <v>4165.8799999999992</v>
      </c>
      <c r="Z174" s="32">
        <v>4171.5499999999993</v>
      </c>
    </row>
    <row r="175" spans="1:26" x14ac:dyDescent="0.25">
      <c r="A175" s="25" t="s">
        <v>7</v>
      </c>
      <c r="B175" s="30">
        <v>3.85</v>
      </c>
      <c r="C175" s="31">
        <v>3.83</v>
      </c>
      <c r="D175" s="31">
        <v>3.83</v>
      </c>
      <c r="E175" s="31">
        <v>3.85</v>
      </c>
      <c r="F175" s="31">
        <v>3.86</v>
      </c>
      <c r="G175" s="31">
        <v>3.85</v>
      </c>
      <c r="H175" s="31">
        <v>3.85</v>
      </c>
      <c r="I175" s="31">
        <v>3.83</v>
      </c>
      <c r="J175" s="31">
        <v>3.84</v>
      </c>
      <c r="K175" s="31">
        <v>3.86</v>
      </c>
      <c r="L175" s="31">
        <v>3.86</v>
      </c>
      <c r="M175" s="31">
        <v>3.83</v>
      </c>
      <c r="N175" s="31">
        <v>3.83</v>
      </c>
      <c r="O175" s="31">
        <v>3.83</v>
      </c>
      <c r="P175" s="31">
        <v>3.84</v>
      </c>
      <c r="Q175" s="31">
        <v>3.84</v>
      </c>
      <c r="R175" s="31">
        <v>3.85</v>
      </c>
      <c r="S175" s="31">
        <v>3.85</v>
      </c>
      <c r="T175" s="31">
        <v>3.83</v>
      </c>
      <c r="U175" s="31">
        <v>3.84</v>
      </c>
      <c r="V175" s="31">
        <v>3.86</v>
      </c>
      <c r="W175" s="31">
        <v>3.86</v>
      </c>
      <c r="X175" s="31">
        <v>3.85</v>
      </c>
      <c r="Y175" s="31">
        <v>3.82</v>
      </c>
      <c r="Z175" s="32">
        <v>3.83</v>
      </c>
    </row>
    <row r="176" spans="1:26" x14ac:dyDescent="0.25">
      <c r="A176" s="25" t="s">
        <v>30</v>
      </c>
      <c r="B176" s="30">
        <v>0.36</v>
      </c>
      <c r="C176" s="31">
        <v>0.58000000000000007</v>
      </c>
      <c r="D176" s="31">
        <v>1.4600000000000002</v>
      </c>
      <c r="E176" s="31">
        <v>1.83</v>
      </c>
      <c r="F176" s="31">
        <v>1.1100000000000001</v>
      </c>
      <c r="G176" s="31">
        <v>0.75</v>
      </c>
      <c r="H176" s="31">
        <v>0.45999999999999996</v>
      </c>
      <c r="I176" s="31">
        <v>0.44000000000000006</v>
      </c>
      <c r="J176" s="31">
        <v>0.29000000000000004</v>
      </c>
      <c r="K176" s="31">
        <v>0.74</v>
      </c>
      <c r="L176" s="31">
        <v>0.58000000000000007</v>
      </c>
      <c r="M176" s="31">
        <v>0.43</v>
      </c>
      <c r="N176" s="31">
        <v>1.1499999999999999</v>
      </c>
      <c r="O176" s="31">
        <v>1.02</v>
      </c>
      <c r="P176" s="31">
        <v>1.0500000000000003</v>
      </c>
      <c r="Q176" s="31">
        <v>0.70000000000000007</v>
      </c>
      <c r="R176" s="31">
        <v>0.89</v>
      </c>
      <c r="S176" s="31">
        <v>0.56000000000000005</v>
      </c>
      <c r="T176" s="31">
        <v>0.69</v>
      </c>
      <c r="U176" s="31">
        <v>0.6</v>
      </c>
      <c r="V176" s="31">
        <v>4.96</v>
      </c>
      <c r="W176" s="31">
        <v>3.7099999999999995</v>
      </c>
      <c r="X176" s="31">
        <v>4.8999999999999995</v>
      </c>
      <c r="Y176" s="31">
        <v>3.52</v>
      </c>
      <c r="Z176" s="32">
        <v>3.6900000000000004</v>
      </c>
    </row>
    <row r="177" spans="1:26" x14ac:dyDescent="0.25">
      <c r="A177" s="25" t="s">
        <v>31</v>
      </c>
      <c r="B177" s="30">
        <v>1133.31</v>
      </c>
      <c r="C177" s="31">
        <v>1133.23</v>
      </c>
      <c r="D177" s="31">
        <v>1133.31</v>
      </c>
      <c r="E177" s="31">
        <v>1134</v>
      </c>
      <c r="F177" s="31">
        <v>1133.31</v>
      </c>
      <c r="G177" s="31">
        <v>893.52</v>
      </c>
      <c r="H177" s="31">
        <v>893.52</v>
      </c>
      <c r="I177" s="31">
        <v>894</v>
      </c>
      <c r="J177" s="31">
        <v>893.51</v>
      </c>
      <c r="K177" s="31">
        <v>893.43</v>
      </c>
      <c r="L177" s="31">
        <v>893.44</v>
      </c>
      <c r="M177" s="31">
        <v>893.96</v>
      </c>
      <c r="N177" s="31">
        <v>893.39</v>
      </c>
      <c r="O177" s="31">
        <v>893.52</v>
      </c>
      <c r="P177" s="31">
        <v>893.49</v>
      </c>
      <c r="Q177" s="31">
        <v>893.92</v>
      </c>
      <c r="R177" s="31">
        <v>893.52</v>
      </c>
      <c r="S177" s="31">
        <v>893.52</v>
      </c>
      <c r="T177" s="31">
        <v>893.52</v>
      </c>
      <c r="U177" s="31">
        <v>894</v>
      </c>
      <c r="V177" s="31">
        <v>893.52</v>
      </c>
      <c r="W177" s="31">
        <v>893.52</v>
      </c>
      <c r="X177" s="31">
        <v>893.52</v>
      </c>
      <c r="Y177" s="31">
        <v>893.89</v>
      </c>
      <c r="Z177" s="32">
        <v>893.52</v>
      </c>
    </row>
    <row r="178" spans="1:26" x14ac:dyDescent="0.25">
      <c r="A178" s="25" t="s">
        <v>9</v>
      </c>
      <c r="B178" s="30">
        <v>0</v>
      </c>
      <c r="C178" s="31">
        <v>0.37</v>
      </c>
      <c r="D178" s="31">
        <v>1.1100000000000001</v>
      </c>
      <c r="E178" s="31">
        <v>2.15</v>
      </c>
      <c r="F178" s="31">
        <v>3.29</v>
      </c>
      <c r="G178" s="31">
        <v>3.59</v>
      </c>
      <c r="H178" s="31">
        <v>3.56</v>
      </c>
      <c r="I178" s="31">
        <v>3.52</v>
      </c>
      <c r="J178" s="31">
        <v>3</v>
      </c>
      <c r="K178" s="31">
        <v>3.22</v>
      </c>
      <c r="L178" s="31">
        <v>3.36</v>
      </c>
      <c r="M178" s="31">
        <v>3.32</v>
      </c>
      <c r="N178" s="31">
        <v>3.28</v>
      </c>
      <c r="O178" s="31">
        <v>2.56</v>
      </c>
      <c r="P178" s="31">
        <v>3.12</v>
      </c>
      <c r="Q178" s="31">
        <v>3.05</v>
      </c>
      <c r="R178" s="31">
        <v>3.03</v>
      </c>
      <c r="S178" s="31">
        <v>2.42</v>
      </c>
      <c r="T178" s="31">
        <v>3.01</v>
      </c>
      <c r="U178" s="31">
        <v>2.9</v>
      </c>
      <c r="V178" s="31">
        <v>2.96</v>
      </c>
      <c r="W178" s="31">
        <v>3.01</v>
      </c>
      <c r="X178" s="31">
        <v>3.01</v>
      </c>
      <c r="Y178" s="31">
        <v>2.97</v>
      </c>
      <c r="Z178" s="32">
        <v>2.95</v>
      </c>
    </row>
    <row r="179" spans="1:26" x14ac:dyDescent="0.25">
      <c r="A179" s="25" t="s">
        <v>32</v>
      </c>
      <c r="B179" s="30">
        <v>2282.2399999999998</v>
      </c>
      <c r="C179" s="31">
        <v>1347.8600000000001</v>
      </c>
      <c r="D179" s="31">
        <v>1345.52</v>
      </c>
      <c r="E179" s="31">
        <v>1324.64</v>
      </c>
      <c r="F179" s="31">
        <v>1327.58</v>
      </c>
      <c r="G179" s="31">
        <v>1324.1799999999998</v>
      </c>
      <c r="H179" s="31">
        <v>1326.6100000000001</v>
      </c>
      <c r="I179" s="31">
        <v>1325.05</v>
      </c>
      <c r="J179" s="31">
        <v>1326.18</v>
      </c>
      <c r="K179" s="31">
        <v>1265.8499999999999</v>
      </c>
      <c r="L179" s="31">
        <v>1407.23</v>
      </c>
      <c r="M179" s="31">
        <v>1378.75</v>
      </c>
      <c r="N179" s="31">
        <v>1347.8899999999999</v>
      </c>
      <c r="O179" s="31">
        <v>1359.1599999999999</v>
      </c>
      <c r="P179" s="31">
        <v>1377.98</v>
      </c>
      <c r="Q179" s="31">
        <v>1391.35</v>
      </c>
      <c r="R179" s="31">
        <v>1463.49</v>
      </c>
      <c r="S179" s="31">
        <v>1484.21</v>
      </c>
      <c r="T179" s="31">
        <v>1513.31</v>
      </c>
      <c r="U179" s="31">
        <v>1687.1000000000001</v>
      </c>
      <c r="V179" s="31">
        <v>1662.9</v>
      </c>
      <c r="W179" s="31">
        <v>1706.51</v>
      </c>
      <c r="X179" s="31">
        <v>1744.21</v>
      </c>
      <c r="Y179" s="31">
        <v>1769.46</v>
      </c>
      <c r="Z179" s="32">
        <v>1875.4</v>
      </c>
    </row>
    <row r="180" spans="1:26" x14ac:dyDescent="0.25">
      <c r="A180" s="25" t="s">
        <v>8</v>
      </c>
      <c r="B180" s="30">
        <v>0</v>
      </c>
      <c r="C180" s="31">
        <v>0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0</v>
      </c>
      <c r="Y180" s="31">
        <v>0</v>
      </c>
      <c r="Z180" s="32">
        <v>0</v>
      </c>
    </row>
    <row r="181" spans="1:26" x14ac:dyDescent="0.25">
      <c r="A181" s="37" t="s">
        <v>33</v>
      </c>
      <c r="B181" s="58">
        <v>0.35</v>
      </c>
      <c r="C181" s="59">
        <v>0.57999999999999996</v>
      </c>
      <c r="D181" s="59">
        <v>0.48</v>
      </c>
      <c r="E181" s="59">
        <v>0.53</v>
      </c>
      <c r="F181" s="59">
        <v>11.57</v>
      </c>
      <c r="G181" s="59">
        <v>12.91</v>
      </c>
      <c r="H181" s="59">
        <v>14.370000000000001</v>
      </c>
      <c r="I181" s="59">
        <v>15.21</v>
      </c>
      <c r="J181" s="59">
        <v>16.21</v>
      </c>
      <c r="K181" s="59">
        <v>17.54</v>
      </c>
      <c r="L181" s="59">
        <v>21.64</v>
      </c>
      <c r="M181" s="59">
        <v>21.200000000000003</v>
      </c>
      <c r="N181" s="59">
        <v>25.6</v>
      </c>
      <c r="O181" s="59">
        <v>24.369999999999997</v>
      </c>
      <c r="P181" s="59">
        <v>23.14</v>
      </c>
      <c r="Q181" s="59">
        <v>22.529999999999998</v>
      </c>
      <c r="R181" s="59">
        <v>21.740000000000002</v>
      </c>
      <c r="S181" s="59">
        <v>20.82</v>
      </c>
      <c r="T181" s="59">
        <v>21.04</v>
      </c>
      <c r="U181" s="59">
        <v>22.560000000000002</v>
      </c>
      <c r="V181" s="59">
        <v>18.260000000000002</v>
      </c>
      <c r="W181" s="59">
        <v>20.100000000000001</v>
      </c>
      <c r="X181" s="59">
        <v>20.059999999999999</v>
      </c>
      <c r="Y181" s="59">
        <v>18.91</v>
      </c>
      <c r="Z181" s="60">
        <v>0</v>
      </c>
    </row>
    <row r="182" spans="1:26" ht="15.75" thickBot="1" x14ac:dyDescent="0.3">
      <c r="A182" s="36" t="s">
        <v>10</v>
      </c>
      <c r="B182" s="33">
        <v>2282.2399999999998</v>
      </c>
      <c r="C182" s="34">
        <v>1347.8600000000001</v>
      </c>
      <c r="D182" s="34">
        <v>1345.52</v>
      </c>
      <c r="E182" s="34">
        <v>1324.64</v>
      </c>
      <c r="F182" s="34">
        <v>1327.58</v>
      </c>
      <c r="G182" s="34">
        <v>1324.1799999999998</v>
      </c>
      <c r="H182" s="34">
        <v>1326.6100000000001</v>
      </c>
      <c r="I182" s="34">
        <v>1325.05</v>
      </c>
      <c r="J182" s="34">
        <v>1326.18</v>
      </c>
      <c r="K182" s="34">
        <v>1265.8499999999999</v>
      </c>
      <c r="L182" s="34">
        <v>1407.23</v>
      </c>
      <c r="M182" s="34">
        <v>1378.75</v>
      </c>
      <c r="N182" s="34">
        <v>1347.8899999999999</v>
      </c>
      <c r="O182" s="34">
        <v>1359.1599999999999</v>
      </c>
      <c r="P182" s="34">
        <v>1377.98</v>
      </c>
      <c r="Q182" s="34">
        <v>1391.35</v>
      </c>
      <c r="R182" s="34">
        <v>1463.49</v>
      </c>
      <c r="S182" s="34">
        <v>1484.21</v>
      </c>
      <c r="T182" s="34">
        <v>1513.31</v>
      </c>
      <c r="U182" s="34">
        <v>1687.1000000000001</v>
      </c>
      <c r="V182" s="34">
        <v>1662.9</v>
      </c>
      <c r="W182" s="34">
        <v>1706.51</v>
      </c>
      <c r="X182" s="34">
        <v>1744.21</v>
      </c>
      <c r="Y182" s="34">
        <v>1769.46</v>
      </c>
      <c r="Z182" s="35">
        <v>1875.4</v>
      </c>
    </row>
    <row r="183" spans="1:26" ht="15.75" thickBot="1" x14ac:dyDescent="0.3"/>
    <row r="184" spans="1:26" ht="19.5" thickBot="1" x14ac:dyDescent="0.35">
      <c r="A184" s="38" t="s">
        <v>22</v>
      </c>
      <c r="B184" s="16" t="s">
        <v>26</v>
      </c>
      <c r="C184" s="17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9"/>
    </row>
    <row r="185" spans="1:26" ht="15.75" thickBot="1" x14ac:dyDescent="0.3">
      <c r="A185" s="20" t="s">
        <v>27</v>
      </c>
      <c r="B185" s="21">
        <v>2021</v>
      </c>
      <c r="C185" s="22">
        <v>2022</v>
      </c>
      <c r="D185" s="22">
        <v>2023</v>
      </c>
      <c r="E185" s="22">
        <v>2024</v>
      </c>
      <c r="F185" s="22">
        <v>2025</v>
      </c>
      <c r="G185" s="22">
        <v>2026</v>
      </c>
      <c r="H185" s="22">
        <v>2027</v>
      </c>
      <c r="I185" s="22">
        <v>2028</v>
      </c>
      <c r="J185" s="22">
        <v>2029</v>
      </c>
      <c r="K185" s="22">
        <v>2030</v>
      </c>
      <c r="L185" s="22">
        <v>2031</v>
      </c>
      <c r="M185" s="22">
        <v>2032</v>
      </c>
      <c r="N185" s="22">
        <v>2033</v>
      </c>
      <c r="O185" s="22">
        <v>2034</v>
      </c>
      <c r="P185" s="22">
        <v>2035</v>
      </c>
      <c r="Q185" s="22">
        <v>2036</v>
      </c>
      <c r="R185" s="22">
        <v>2037</v>
      </c>
      <c r="S185" s="22">
        <v>2038</v>
      </c>
      <c r="T185" s="22">
        <v>2039</v>
      </c>
      <c r="U185" s="22">
        <v>2040</v>
      </c>
      <c r="V185" s="22">
        <v>2041</v>
      </c>
      <c r="W185" s="22">
        <v>2042</v>
      </c>
      <c r="X185" s="22">
        <v>2043</v>
      </c>
      <c r="Y185" s="22">
        <v>2044</v>
      </c>
      <c r="Z185" s="23">
        <v>2045</v>
      </c>
    </row>
    <row r="186" spans="1:26" x14ac:dyDescent="0.25">
      <c r="A186" s="24" t="s">
        <v>0</v>
      </c>
      <c r="B186" s="27">
        <v>3955.77</v>
      </c>
      <c r="C186" s="28">
        <v>3706.3999999999996</v>
      </c>
      <c r="D186" s="28">
        <v>3601.75</v>
      </c>
      <c r="E186" s="28">
        <v>3538.1299999999997</v>
      </c>
      <c r="F186" s="28">
        <v>3290.5299999999997</v>
      </c>
      <c r="G186" s="28">
        <v>3250.67</v>
      </c>
      <c r="H186" s="28">
        <v>3275.2499999999995</v>
      </c>
      <c r="I186" s="28">
        <v>3179.4900000000002</v>
      </c>
      <c r="J186" s="28">
        <v>1140.3800000000001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9">
        <v>0</v>
      </c>
    </row>
    <row r="187" spans="1:26" x14ac:dyDescent="0.25">
      <c r="A187" s="25" t="s">
        <v>1</v>
      </c>
      <c r="B187" s="30">
        <v>744.53</v>
      </c>
      <c r="C187" s="31">
        <v>961</v>
      </c>
      <c r="D187" s="31">
        <v>994.22</v>
      </c>
      <c r="E187" s="31">
        <v>1002.68</v>
      </c>
      <c r="F187" s="31">
        <v>1063.5700000000002</v>
      </c>
      <c r="G187" s="31">
        <v>1051.1999999999998</v>
      </c>
      <c r="H187" s="31">
        <v>993.94999999999993</v>
      </c>
      <c r="I187" s="31">
        <v>978.48</v>
      </c>
      <c r="J187" s="31">
        <v>880.18</v>
      </c>
      <c r="K187" s="31">
        <v>901.75</v>
      </c>
      <c r="L187" s="31">
        <v>898.2600000000001</v>
      </c>
      <c r="M187" s="31">
        <v>909.3</v>
      </c>
      <c r="N187" s="31">
        <v>905.03</v>
      </c>
      <c r="O187" s="31">
        <v>910.86999999999989</v>
      </c>
      <c r="P187" s="31">
        <v>904.09</v>
      </c>
      <c r="Q187" s="31">
        <v>899.27</v>
      </c>
      <c r="R187" s="31">
        <v>900.51</v>
      </c>
      <c r="S187" s="31">
        <v>901.24</v>
      </c>
      <c r="T187" s="31">
        <v>911.69999999999993</v>
      </c>
      <c r="U187" s="31">
        <v>894.53</v>
      </c>
      <c r="V187" s="31">
        <v>908.52</v>
      </c>
      <c r="W187" s="31">
        <v>857.91</v>
      </c>
      <c r="X187" s="31">
        <v>852.86</v>
      </c>
      <c r="Y187" s="31">
        <v>666.88</v>
      </c>
      <c r="Z187" s="32">
        <v>417.88</v>
      </c>
    </row>
    <row r="188" spans="1:26" x14ac:dyDescent="0.25">
      <c r="A188" s="25" t="s">
        <v>2</v>
      </c>
      <c r="B188" s="30">
        <v>0</v>
      </c>
      <c r="C188" s="31">
        <v>0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31">
        <v>0</v>
      </c>
      <c r="Z188" s="32">
        <v>0</v>
      </c>
    </row>
    <row r="189" spans="1:26" x14ac:dyDescent="0.25">
      <c r="A189" s="25" t="s">
        <v>3</v>
      </c>
      <c r="B189" s="30">
        <v>0</v>
      </c>
      <c r="C189" s="31">
        <v>0</v>
      </c>
      <c r="D189" s="31">
        <v>0</v>
      </c>
      <c r="E189" s="31">
        <v>43.39</v>
      </c>
      <c r="F189" s="31">
        <v>70.22</v>
      </c>
      <c r="G189" s="31">
        <v>233.96</v>
      </c>
      <c r="H189" s="31">
        <v>170.39</v>
      </c>
      <c r="I189" s="31">
        <v>137.37</v>
      </c>
      <c r="J189" s="31">
        <v>18.89</v>
      </c>
      <c r="K189" s="31">
        <v>63.47</v>
      </c>
      <c r="L189" s="31">
        <v>64.16</v>
      </c>
      <c r="M189" s="31">
        <v>68.11</v>
      </c>
      <c r="N189" s="31">
        <v>65.55</v>
      </c>
      <c r="O189" s="31">
        <v>65.88</v>
      </c>
      <c r="P189" s="31">
        <v>68.7</v>
      </c>
      <c r="Q189" s="31">
        <v>73.739999999999995</v>
      </c>
      <c r="R189" s="31">
        <v>73.36</v>
      </c>
      <c r="S189" s="31">
        <v>78.430000000000007</v>
      </c>
      <c r="T189" s="31">
        <v>73.349999999999994</v>
      </c>
      <c r="U189" s="31">
        <v>84.02</v>
      </c>
      <c r="V189" s="31">
        <v>99.11</v>
      </c>
      <c r="W189" s="31">
        <v>89.58</v>
      </c>
      <c r="X189" s="31">
        <v>90.97</v>
      </c>
      <c r="Y189" s="31">
        <v>86.82</v>
      </c>
      <c r="Z189" s="32">
        <v>77.69</v>
      </c>
    </row>
    <row r="190" spans="1:26" x14ac:dyDescent="0.25">
      <c r="A190" s="25" t="s">
        <v>4</v>
      </c>
      <c r="B190" s="30">
        <v>0</v>
      </c>
      <c r="C190" s="31">
        <v>0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14.75</v>
      </c>
      <c r="L190" s="31">
        <v>11.73</v>
      </c>
      <c r="M190" s="31">
        <v>21.02</v>
      </c>
      <c r="N190" s="31">
        <v>18.77</v>
      </c>
      <c r="O190" s="31">
        <v>18.399999999999999</v>
      </c>
      <c r="P190" s="31">
        <v>15.97</v>
      </c>
      <c r="Q190" s="31">
        <v>21.23</v>
      </c>
      <c r="R190" s="31">
        <v>33.380000000000003</v>
      </c>
      <c r="S190" s="31">
        <v>29.42</v>
      </c>
      <c r="T190" s="31">
        <v>27.3</v>
      </c>
      <c r="U190" s="31">
        <v>38.74</v>
      </c>
      <c r="V190" s="31">
        <v>30.05</v>
      </c>
      <c r="W190" s="31">
        <v>21.57</v>
      </c>
      <c r="X190" s="31">
        <v>22.62</v>
      </c>
      <c r="Y190" s="31">
        <v>2.0099999999999998</v>
      </c>
      <c r="Z190" s="32">
        <v>2.04</v>
      </c>
    </row>
    <row r="191" spans="1:26" x14ac:dyDescent="0.25">
      <c r="A191" s="25" t="s">
        <v>28</v>
      </c>
      <c r="B191" s="30">
        <v>892.26</v>
      </c>
      <c r="C191" s="31">
        <v>888.06</v>
      </c>
      <c r="D191" s="31">
        <v>892.39</v>
      </c>
      <c r="E191" s="31">
        <v>892.62</v>
      </c>
      <c r="F191" s="31">
        <v>914.61</v>
      </c>
      <c r="G191" s="31">
        <v>914.71</v>
      </c>
      <c r="H191" s="31">
        <v>914.15000000000009</v>
      </c>
      <c r="I191" s="31">
        <v>912.44999999999982</v>
      </c>
      <c r="J191" s="31">
        <v>900.52</v>
      </c>
      <c r="K191" s="31">
        <v>1000.05</v>
      </c>
      <c r="L191" s="31">
        <v>1000.3299999999999</v>
      </c>
      <c r="M191" s="31">
        <v>1006.6299999999999</v>
      </c>
      <c r="N191" s="31">
        <v>995.21000000000015</v>
      </c>
      <c r="O191" s="31">
        <v>1001.5999999999999</v>
      </c>
      <c r="P191" s="31">
        <v>999.19999999999993</v>
      </c>
      <c r="Q191" s="31">
        <v>1002.76</v>
      </c>
      <c r="R191" s="31">
        <v>1003.46</v>
      </c>
      <c r="S191" s="31">
        <v>1001.16</v>
      </c>
      <c r="T191" s="31">
        <v>997.47</v>
      </c>
      <c r="U191" s="31">
        <v>1004.63</v>
      </c>
      <c r="V191" s="31">
        <v>1009.37</v>
      </c>
      <c r="W191" s="31">
        <v>1008.3999999999999</v>
      </c>
      <c r="X191" s="31">
        <v>1009.3300000000002</v>
      </c>
      <c r="Y191" s="31">
        <v>1011.4699999999999</v>
      </c>
      <c r="Z191" s="32">
        <v>1037.9199999999998</v>
      </c>
    </row>
    <row r="192" spans="1:26" x14ac:dyDescent="0.25">
      <c r="A192" s="25" t="s">
        <v>29</v>
      </c>
      <c r="B192" s="30">
        <v>0</v>
      </c>
      <c r="C192" s="31">
        <v>0</v>
      </c>
      <c r="D192" s="31">
        <v>26.189999999999998</v>
      </c>
      <c r="E192" s="31">
        <v>26.14</v>
      </c>
      <c r="F192" s="31">
        <v>26.18</v>
      </c>
      <c r="G192" s="31">
        <v>26.119999999999997</v>
      </c>
      <c r="H192" s="31">
        <v>26.11</v>
      </c>
      <c r="I192" s="31">
        <v>26.1</v>
      </c>
      <c r="J192" s="31">
        <v>26.119999999999997</v>
      </c>
      <c r="K192" s="31">
        <v>25.840000000000003</v>
      </c>
      <c r="L192" s="31">
        <v>25.84</v>
      </c>
      <c r="M192" s="31">
        <v>25.759999999999998</v>
      </c>
      <c r="N192" s="31">
        <v>25.810000000000002</v>
      </c>
      <c r="O192" s="31">
        <v>25.89</v>
      </c>
      <c r="P192" s="31">
        <v>25.78</v>
      </c>
      <c r="Q192" s="31">
        <v>25.92</v>
      </c>
      <c r="R192" s="31">
        <v>25.85</v>
      </c>
      <c r="S192" s="31">
        <v>25.87</v>
      </c>
      <c r="T192" s="31">
        <v>25.91</v>
      </c>
      <c r="U192" s="31">
        <v>25.95</v>
      </c>
      <c r="V192" s="31">
        <v>26.17</v>
      </c>
      <c r="W192" s="31">
        <v>26.11</v>
      </c>
      <c r="X192" s="31">
        <v>26.11</v>
      </c>
      <c r="Y192" s="31">
        <v>26.21</v>
      </c>
      <c r="Z192" s="32">
        <v>26.25</v>
      </c>
    </row>
    <row r="193" spans="1:26" x14ac:dyDescent="0.25">
      <c r="A193" s="25" t="s">
        <v>5</v>
      </c>
      <c r="B193" s="30">
        <v>331.32</v>
      </c>
      <c r="C193" s="31">
        <v>344.03</v>
      </c>
      <c r="D193" s="31">
        <v>352.62</v>
      </c>
      <c r="E193" s="31">
        <v>353.53999999999996</v>
      </c>
      <c r="F193" s="31">
        <v>347.86</v>
      </c>
      <c r="G193" s="31">
        <v>348.09000000000003</v>
      </c>
      <c r="H193" s="31">
        <v>342.31</v>
      </c>
      <c r="I193" s="31">
        <v>343.29999999999995</v>
      </c>
      <c r="J193" s="31">
        <v>345.99</v>
      </c>
      <c r="K193" s="31">
        <v>349.54</v>
      </c>
      <c r="L193" s="31">
        <v>350.38</v>
      </c>
      <c r="M193" s="31">
        <v>348.11</v>
      </c>
      <c r="N193" s="31">
        <v>344.13</v>
      </c>
      <c r="O193" s="31">
        <v>346.3</v>
      </c>
      <c r="P193" s="31">
        <v>346.52</v>
      </c>
      <c r="Q193" s="31">
        <v>349.71000000000004</v>
      </c>
      <c r="R193" s="31">
        <v>351.76</v>
      </c>
      <c r="S193" s="31">
        <v>349.97</v>
      </c>
      <c r="T193" s="31">
        <v>352.66</v>
      </c>
      <c r="U193" s="31">
        <v>350.53999999999996</v>
      </c>
      <c r="V193" s="31">
        <v>350.9</v>
      </c>
      <c r="W193" s="31">
        <v>356.8</v>
      </c>
      <c r="X193" s="31">
        <v>356.32</v>
      </c>
      <c r="Y193" s="31">
        <v>365.01</v>
      </c>
      <c r="Z193" s="32">
        <v>408.43</v>
      </c>
    </row>
    <row r="194" spans="1:26" x14ac:dyDescent="0.25">
      <c r="A194" s="25" t="s">
        <v>6</v>
      </c>
      <c r="B194" s="30">
        <v>1903.46</v>
      </c>
      <c r="C194" s="31">
        <v>1899.94</v>
      </c>
      <c r="D194" s="31">
        <v>1899.79</v>
      </c>
      <c r="E194" s="31">
        <v>1899.2900000000004</v>
      </c>
      <c r="F194" s="31">
        <v>1969.6300000000006</v>
      </c>
      <c r="G194" s="31">
        <v>1964.02</v>
      </c>
      <c r="H194" s="31">
        <v>1963.58</v>
      </c>
      <c r="I194" s="31">
        <v>1962.2100000000005</v>
      </c>
      <c r="J194" s="31">
        <v>3212.1899999999996</v>
      </c>
      <c r="K194" s="31">
        <v>3421.43</v>
      </c>
      <c r="L194" s="31">
        <v>3408.2300000000005</v>
      </c>
      <c r="M194" s="31">
        <v>3402.0200000000004</v>
      </c>
      <c r="N194" s="31">
        <v>3402.5699999999997</v>
      </c>
      <c r="O194" s="31">
        <v>3400.6500000000005</v>
      </c>
      <c r="P194" s="31">
        <v>3399.0199999999986</v>
      </c>
      <c r="Q194" s="31">
        <v>3399.93</v>
      </c>
      <c r="R194" s="31">
        <v>3404.4500000000003</v>
      </c>
      <c r="S194" s="31">
        <v>3421.3</v>
      </c>
      <c r="T194" s="31">
        <v>3424.8</v>
      </c>
      <c r="U194" s="31">
        <v>3429.9999999999995</v>
      </c>
      <c r="V194" s="31">
        <v>3419.96</v>
      </c>
      <c r="W194" s="31">
        <v>3423.22</v>
      </c>
      <c r="X194" s="31">
        <v>3421.69</v>
      </c>
      <c r="Y194" s="31">
        <v>3447.6800000000003</v>
      </c>
      <c r="Z194" s="32">
        <v>3445.8500000000004</v>
      </c>
    </row>
    <row r="195" spans="1:26" x14ac:dyDescent="0.25">
      <c r="A195" s="25" t="s">
        <v>7</v>
      </c>
      <c r="B195" s="30">
        <v>3.85</v>
      </c>
      <c r="C195" s="31">
        <v>3.83</v>
      </c>
      <c r="D195" s="31">
        <v>3.83</v>
      </c>
      <c r="E195" s="31">
        <v>3.85</v>
      </c>
      <c r="F195" s="31">
        <v>3.86</v>
      </c>
      <c r="G195" s="31">
        <v>3.85</v>
      </c>
      <c r="H195" s="31">
        <v>3.85</v>
      </c>
      <c r="I195" s="31">
        <v>3.83</v>
      </c>
      <c r="J195" s="31">
        <v>3.84</v>
      </c>
      <c r="K195" s="31">
        <v>3.86</v>
      </c>
      <c r="L195" s="31">
        <v>3.86</v>
      </c>
      <c r="M195" s="31">
        <v>3.83</v>
      </c>
      <c r="N195" s="31">
        <v>3.83</v>
      </c>
      <c r="O195" s="31">
        <v>3.83</v>
      </c>
      <c r="P195" s="31">
        <v>3.84</v>
      </c>
      <c r="Q195" s="31">
        <v>3.84</v>
      </c>
      <c r="R195" s="31">
        <v>3.85</v>
      </c>
      <c r="S195" s="31">
        <v>3.85</v>
      </c>
      <c r="T195" s="31">
        <v>3.83</v>
      </c>
      <c r="U195" s="31">
        <v>3.84</v>
      </c>
      <c r="V195" s="31">
        <v>3.86</v>
      </c>
      <c r="W195" s="31">
        <v>3.86</v>
      </c>
      <c r="X195" s="31">
        <v>3.85</v>
      </c>
      <c r="Y195" s="31">
        <v>3.82</v>
      </c>
      <c r="Z195" s="32">
        <v>91.98</v>
      </c>
    </row>
    <row r="196" spans="1:26" x14ac:dyDescent="0.25">
      <c r="A196" s="25" t="s">
        <v>30</v>
      </c>
      <c r="B196" s="30">
        <v>0.16</v>
      </c>
      <c r="C196" s="31">
        <v>0.42000000000000004</v>
      </c>
      <c r="D196" s="31">
        <v>0.83000000000000007</v>
      </c>
      <c r="E196" s="31">
        <v>0.74</v>
      </c>
      <c r="F196" s="31">
        <v>0.89999999999999991</v>
      </c>
      <c r="G196" s="31">
        <v>0.17</v>
      </c>
      <c r="H196" s="31">
        <v>0.09</v>
      </c>
      <c r="I196" s="31">
        <v>0.11</v>
      </c>
      <c r="J196" s="31">
        <v>7.0000000000000007E-2</v>
      </c>
      <c r="K196" s="31">
        <v>7.0000000000000007E-2</v>
      </c>
      <c r="L196" s="31">
        <v>0</v>
      </c>
      <c r="M196" s="31">
        <v>7.0000000000000007E-2</v>
      </c>
      <c r="N196" s="31">
        <v>0.02</v>
      </c>
      <c r="O196" s="31">
        <v>0.04</v>
      </c>
      <c r="P196" s="31">
        <v>0</v>
      </c>
      <c r="Q196" s="31">
        <v>0.02</v>
      </c>
      <c r="R196" s="31">
        <v>0.05</v>
      </c>
      <c r="S196" s="31">
        <v>0</v>
      </c>
      <c r="T196" s="31">
        <v>0.13</v>
      </c>
      <c r="U196" s="31">
        <v>0.13</v>
      </c>
      <c r="V196" s="31">
        <v>0.56000000000000005</v>
      </c>
      <c r="W196" s="31">
        <v>1.22</v>
      </c>
      <c r="X196" s="31">
        <v>0.92000000000000015</v>
      </c>
      <c r="Y196" s="31">
        <v>1.04</v>
      </c>
      <c r="Z196" s="32">
        <v>0.6</v>
      </c>
    </row>
    <row r="197" spans="1:26" x14ac:dyDescent="0.25">
      <c r="A197" s="25" t="s">
        <v>31</v>
      </c>
      <c r="B197" s="30">
        <v>1133.31</v>
      </c>
      <c r="C197" s="31">
        <v>1133.31</v>
      </c>
      <c r="D197" s="31">
        <v>1133.27</v>
      </c>
      <c r="E197" s="31">
        <v>1134</v>
      </c>
      <c r="F197" s="31">
        <v>1133.3</v>
      </c>
      <c r="G197" s="31">
        <v>893.52</v>
      </c>
      <c r="H197" s="31">
        <v>893.52</v>
      </c>
      <c r="I197" s="31">
        <v>893.93</v>
      </c>
      <c r="J197" s="31">
        <v>893.52</v>
      </c>
      <c r="K197" s="31">
        <v>893.52</v>
      </c>
      <c r="L197" s="31">
        <v>893.41</v>
      </c>
      <c r="M197" s="31">
        <v>894</v>
      </c>
      <c r="N197" s="31">
        <v>893.37</v>
      </c>
      <c r="O197" s="31">
        <v>893.37</v>
      </c>
      <c r="P197" s="31">
        <v>893.32</v>
      </c>
      <c r="Q197" s="31">
        <v>894</v>
      </c>
      <c r="R197" s="31">
        <v>893.37</v>
      </c>
      <c r="S197" s="31">
        <v>893.29</v>
      </c>
      <c r="T197" s="31">
        <v>893.37</v>
      </c>
      <c r="U197" s="31">
        <v>894</v>
      </c>
      <c r="V197" s="31">
        <v>893.36</v>
      </c>
      <c r="W197" s="31">
        <v>893.37</v>
      </c>
      <c r="X197" s="31">
        <v>893.29</v>
      </c>
      <c r="Y197" s="31">
        <v>894</v>
      </c>
      <c r="Z197" s="32">
        <v>893.37</v>
      </c>
    </row>
    <row r="198" spans="1:26" x14ac:dyDescent="0.25">
      <c r="A198" s="25" t="s">
        <v>9</v>
      </c>
      <c r="B198" s="30">
        <v>0.16</v>
      </c>
      <c r="C198" s="31">
        <v>0.63</v>
      </c>
      <c r="D198" s="31">
        <v>1.39</v>
      </c>
      <c r="E198" s="31">
        <v>2.23</v>
      </c>
      <c r="F198" s="31">
        <v>2.72</v>
      </c>
      <c r="G198" s="31">
        <v>2.84</v>
      </c>
      <c r="H198" s="31">
        <v>2.82</v>
      </c>
      <c r="I198" s="31">
        <v>2.79</v>
      </c>
      <c r="J198" s="31">
        <v>2.7</v>
      </c>
      <c r="K198" s="31">
        <v>2.74</v>
      </c>
      <c r="L198" s="31">
        <v>2.68</v>
      </c>
      <c r="M198" s="31">
        <v>2.7</v>
      </c>
      <c r="N198" s="31">
        <v>2.66</v>
      </c>
      <c r="O198" s="31">
        <v>2.63</v>
      </c>
      <c r="P198" s="31">
        <v>2.0699999999999998</v>
      </c>
      <c r="Q198" s="31">
        <v>2.48</v>
      </c>
      <c r="R198" s="31">
        <v>2.4700000000000002</v>
      </c>
      <c r="S198" s="31">
        <v>2.0299999999999998</v>
      </c>
      <c r="T198" s="31">
        <v>2.39</v>
      </c>
      <c r="U198" s="31">
        <v>2.5299999999999998</v>
      </c>
      <c r="V198" s="31">
        <v>2.46</v>
      </c>
      <c r="W198" s="31">
        <v>2.54</v>
      </c>
      <c r="X198" s="31">
        <v>2.54</v>
      </c>
      <c r="Y198" s="31">
        <v>2.5499999999999998</v>
      </c>
      <c r="Z198" s="32">
        <v>2.19</v>
      </c>
    </row>
    <row r="199" spans="1:26" x14ac:dyDescent="0.25">
      <c r="A199" s="25" t="s">
        <v>32</v>
      </c>
      <c r="B199" s="30">
        <v>2298.75</v>
      </c>
      <c r="C199" s="31">
        <v>1343.81</v>
      </c>
      <c r="D199" s="31">
        <v>1328.38</v>
      </c>
      <c r="E199" s="31">
        <v>1322.88</v>
      </c>
      <c r="F199" s="31">
        <v>1310.24</v>
      </c>
      <c r="G199" s="31">
        <v>1322.94</v>
      </c>
      <c r="H199" s="31">
        <v>1311.06</v>
      </c>
      <c r="I199" s="31">
        <v>1313.27</v>
      </c>
      <c r="J199" s="31">
        <v>1361.27</v>
      </c>
      <c r="K199" s="31">
        <v>1425.98</v>
      </c>
      <c r="L199" s="31">
        <v>1407.6100000000001</v>
      </c>
      <c r="M199" s="31">
        <v>1400.84</v>
      </c>
      <c r="N199" s="31">
        <v>1375.9299999999998</v>
      </c>
      <c r="O199" s="31">
        <v>1376.75</v>
      </c>
      <c r="P199" s="31">
        <v>1385.6</v>
      </c>
      <c r="Q199" s="31">
        <v>1412.93</v>
      </c>
      <c r="R199" s="31">
        <v>1408.18</v>
      </c>
      <c r="S199" s="31">
        <v>1434.0100000000002</v>
      </c>
      <c r="T199" s="31">
        <v>1467.5800000000002</v>
      </c>
      <c r="U199" s="31">
        <v>1481.3000000000002</v>
      </c>
      <c r="V199" s="31">
        <v>1482.7400000000002</v>
      </c>
      <c r="W199" s="31">
        <v>1573</v>
      </c>
      <c r="X199" s="31">
        <v>1582.2600000000002</v>
      </c>
      <c r="Y199" s="31">
        <v>1749.98</v>
      </c>
      <c r="Z199" s="32">
        <v>1831.7200000000003</v>
      </c>
    </row>
    <row r="200" spans="1:26" x14ac:dyDescent="0.25">
      <c r="A200" s="25" t="s">
        <v>8</v>
      </c>
      <c r="B200" s="30">
        <v>0</v>
      </c>
      <c r="C200" s="31">
        <v>0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32">
        <v>0</v>
      </c>
    </row>
    <row r="201" spans="1:26" x14ac:dyDescent="0.25">
      <c r="A201" s="37" t="s">
        <v>33</v>
      </c>
      <c r="B201" s="58">
        <v>0.51</v>
      </c>
      <c r="C201" s="59">
        <v>0.6</v>
      </c>
      <c r="D201" s="59">
        <v>0.49</v>
      </c>
      <c r="E201" s="59">
        <v>2.5499999999999998</v>
      </c>
      <c r="F201" s="59">
        <v>11.58</v>
      </c>
      <c r="G201" s="59">
        <v>14.19</v>
      </c>
      <c r="H201" s="59">
        <v>16.77</v>
      </c>
      <c r="I201" s="59">
        <v>15.43</v>
      </c>
      <c r="J201" s="59">
        <v>19.690000000000001</v>
      </c>
      <c r="K201" s="59">
        <v>21.2</v>
      </c>
      <c r="L201" s="59">
        <v>21.92</v>
      </c>
      <c r="M201" s="59">
        <v>20.96</v>
      </c>
      <c r="N201" s="59">
        <v>21.92</v>
      </c>
      <c r="O201" s="59">
        <v>22.09</v>
      </c>
      <c r="P201" s="59">
        <v>22.68</v>
      </c>
      <c r="Q201" s="59">
        <v>21.22</v>
      </c>
      <c r="R201" s="59">
        <v>21.16</v>
      </c>
      <c r="S201" s="59">
        <v>21.89</v>
      </c>
      <c r="T201" s="59">
        <v>21.990000000000002</v>
      </c>
      <c r="U201" s="59">
        <v>22.87</v>
      </c>
      <c r="V201" s="59">
        <v>18.64</v>
      </c>
      <c r="W201" s="59">
        <v>20.92</v>
      </c>
      <c r="X201" s="59">
        <v>19.82</v>
      </c>
      <c r="Y201" s="59">
        <v>24.61</v>
      </c>
      <c r="Z201" s="60">
        <v>10.44</v>
      </c>
    </row>
    <row r="202" spans="1:26" ht="15.75" thickBot="1" x14ac:dyDescent="0.3">
      <c r="A202" s="36" t="s">
        <v>10</v>
      </c>
      <c r="B202" s="33">
        <v>0</v>
      </c>
      <c r="C202" s="34">
        <v>949.19</v>
      </c>
      <c r="D202" s="34">
        <v>970.34999999999991</v>
      </c>
      <c r="E202" s="34">
        <v>975.06999999999994</v>
      </c>
      <c r="F202" s="34">
        <v>979.3</v>
      </c>
      <c r="G202" s="34">
        <v>974.22</v>
      </c>
      <c r="H202" s="34">
        <v>974.43000000000006</v>
      </c>
      <c r="I202" s="34">
        <v>977.66</v>
      </c>
      <c r="J202" s="34">
        <v>1714.88</v>
      </c>
      <c r="K202" s="34">
        <v>2139.29</v>
      </c>
      <c r="L202" s="34">
        <v>2122.37</v>
      </c>
      <c r="M202" s="34">
        <v>2096.96</v>
      </c>
      <c r="N202" s="34">
        <v>2107.77</v>
      </c>
      <c r="O202" s="34">
        <v>2103.1</v>
      </c>
      <c r="P202" s="34">
        <v>2117.4500000000003</v>
      </c>
      <c r="Q202" s="34">
        <v>2129.7599999999998</v>
      </c>
      <c r="R202" s="34">
        <v>2136.61</v>
      </c>
      <c r="S202" s="34">
        <v>2148.92</v>
      </c>
      <c r="T202" s="34">
        <v>2167.3000000000002</v>
      </c>
      <c r="U202" s="34">
        <v>2194.4100000000003</v>
      </c>
      <c r="V202" s="34">
        <v>2198.15</v>
      </c>
      <c r="W202" s="34">
        <v>2212.5099999999998</v>
      </c>
      <c r="X202" s="34">
        <v>2251.29</v>
      </c>
      <c r="Y202" s="34">
        <v>2292.08</v>
      </c>
      <c r="Z202" s="35">
        <v>2352.3200000000002</v>
      </c>
    </row>
    <row r="203" spans="1:26" ht="15.75" thickBot="1" x14ac:dyDescent="0.3"/>
    <row r="204" spans="1:26" ht="19.5" thickBot="1" x14ac:dyDescent="0.35">
      <c r="A204" s="38" t="s">
        <v>13</v>
      </c>
      <c r="B204" s="16" t="s">
        <v>26</v>
      </c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9"/>
    </row>
    <row r="205" spans="1:26" ht="15.75" thickBot="1" x14ac:dyDescent="0.3">
      <c r="A205" s="20" t="s">
        <v>27</v>
      </c>
      <c r="B205" s="21">
        <v>2021</v>
      </c>
      <c r="C205" s="22">
        <v>2022</v>
      </c>
      <c r="D205" s="22">
        <v>2023</v>
      </c>
      <c r="E205" s="22">
        <v>2024</v>
      </c>
      <c r="F205" s="22">
        <v>2025</v>
      </c>
      <c r="G205" s="22">
        <v>2026</v>
      </c>
      <c r="H205" s="22">
        <v>2027</v>
      </c>
      <c r="I205" s="22">
        <v>2028</v>
      </c>
      <c r="J205" s="22">
        <v>2029</v>
      </c>
      <c r="K205" s="22">
        <v>2030</v>
      </c>
      <c r="L205" s="22">
        <v>2031</v>
      </c>
      <c r="M205" s="22">
        <v>2032</v>
      </c>
      <c r="N205" s="22">
        <v>2033</v>
      </c>
      <c r="O205" s="22">
        <v>2034</v>
      </c>
      <c r="P205" s="22">
        <v>2035</v>
      </c>
      <c r="Q205" s="22">
        <v>2036</v>
      </c>
      <c r="R205" s="22">
        <v>2037</v>
      </c>
      <c r="S205" s="22">
        <v>2038</v>
      </c>
      <c r="T205" s="22">
        <v>2039</v>
      </c>
      <c r="U205" s="22">
        <v>2040</v>
      </c>
      <c r="V205" s="22">
        <v>2041</v>
      </c>
      <c r="W205" s="22">
        <v>2042</v>
      </c>
      <c r="X205" s="22">
        <v>2043</v>
      </c>
      <c r="Y205" s="22">
        <v>2044</v>
      </c>
      <c r="Z205" s="23">
        <v>2045</v>
      </c>
    </row>
    <row r="206" spans="1:26" x14ac:dyDescent="0.25">
      <c r="A206" s="24" t="s">
        <v>0</v>
      </c>
      <c r="B206" s="27">
        <v>3997.8599999999997</v>
      </c>
      <c r="C206" s="28">
        <v>3757.8899999999994</v>
      </c>
      <c r="D206" s="28">
        <v>3711.1800000000003</v>
      </c>
      <c r="E206" s="28">
        <v>3728.5200000000004</v>
      </c>
      <c r="F206" s="28">
        <v>3061.3199999999997</v>
      </c>
      <c r="G206" s="28">
        <v>3206.67</v>
      </c>
      <c r="H206" s="28">
        <v>2978.84</v>
      </c>
      <c r="I206" s="28">
        <v>3039.82</v>
      </c>
      <c r="J206" s="28">
        <v>1108.0800000000002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>
        <v>0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9">
        <v>0</v>
      </c>
    </row>
    <row r="207" spans="1:26" x14ac:dyDescent="0.25">
      <c r="A207" s="25" t="s">
        <v>1</v>
      </c>
      <c r="B207" s="30">
        <v>775.81999999999994</v>
      </c>
      <c r="C207" s="31">
        <v>998.8</v>
      </c>
      <c r="D207" s="31">
        <v>1015.6600000000001</v>
      </c>
      <c r="E207" s="31">
        <v>1007.57</v>
      </c>
      <c r="F207" s="31">
        <v>1077.8499999999999</v>
      </c>
      <c r="G207" s="31">
        <v>1034.53</v>
      </c>
      <c r="H207" s="31">
        <v>994.13000000000011</v>
      </c>
      <c r="I207" s="31">
        <v>856.09000000000015</v>
      </c>
      <c r="J207" s="31">
        <v>845.92</v>
      </c>
      <c r="K207" s="31">
        <v>854.8900000000001</v>
      </c>
      <c r="L207" s="31">
        <v>860.81999999999994</v>
      </c>
      <c r="M207" s="31">
        <v>869.07999999999993</v>
      </c>
      <c r="N207" s="31">
        <v>861.90000000000009</v>
      </c>
      <c r="O207" s="31">
        <v>854.76</v>
      </c>
      <c r="P207" s="31">
        <v>861.97</v>
      </c>
      <c r="Q207" s="31">
        <v>870.78</v>
      </c>
      <c r="R207" s="31">
        <v>872.17000000000007</v>
      </c>
      <c r="S207" s="31">
        <v>879.57999999999993</v>
      </c>
      <c r="T207" s="31">
        <v>880.7</v>
      </c>
      <c r="U207" s="31">
        <v>874.31</v>
      </c>
      <c r="V207" s="31">
        <v>854.81</v>
      </c>
      <c r="W207" s="31">
        <v>825.71</v>
      </c>
      <c r="X207" s="31">
        <v>727.14</v>
      </c>
      <c r="Y207" s="31">
        <v>581.16000000000008</v>
      </c>
      <c r="Z207" s="32">
        <v>362.84000000000003</v>
      </c>
    </row>
    <row r="208" spans="1:26" x14ac:dyDescent="0.25">
      <c r="A208" s="25" t="s">
        <v>2</v>
      </c>
      <c r="B208" s="30">
        <v>0</v>
      </c>
      <c r="C208" s="31">
        <v>0</v>
      </c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1">
        <v>0</v>
      </c>
      <c r="Y208" s="31">
        <v>0</v>
      </c>
      <c r="Z208" s="32">
        <v>0</v>
      </c>
    </row>
    <row r="209" spans="1:26" x14ac:dyDescent="0.25">
      <c r="A209" s="25" t="s">
        <v>3</v>
      </c>
      <c r="B209" s="30">
        <v>0</v>
      </c>
      <c r="C209" s="31">
        <v>0</v>
      </c>
      <c r="D209" s="31">
        <v>0</v>
      </c>
      <c r="E209" s="31">
        <v>45.57</v>
      </c>
      <c r="F209" s="31">
        <v>32.520000000000003</v>
      </c>
      <c r="G209" s="31">
        <v>164.16</v>
      </c>
      <c r="H209" s="31">
        <v>136.38</v>
      </c>
      <c r="I209" s="31">
        <v>240.17</v>
      </c>
      <c r="J209" s="31">
        <v>15.58</v>
      </c>
      <c r="K209" s="31">
        <v>85.8</v>
      </c>
      <c r="L209" s="31">
        <v>85.14</v>
      </c>
      <c r="M209" s="31">
        <v>89.83</v>
      </c>
      <c r="N209" s="31">
        <v>88.73</v>
      </c>
      <c r="O209" s="31">
        <v>100.76</v>
      </c>
      <c r="P209" s="31">
        <v>105.54</v>
      </c>
      <c r="Q209" s="31">
        <v>113.68</v>
      </c>
      <c r="R209" s="31">
        <v>105.74</v>
      </c>
      <c r="S209" s="31">
        <v>120.17</v>
      </c>
      <c r="T209" s="31">
        <v>130.12</v>
      </c>
      <c r="U209" s="31">
        <v>136.31</v>
      </c>
      <c r="V209" s="31">
        <v>170.2</v>
      </c>
      <c r="W209" s="31">
        <v>150.97</v>
      </c>
      <c r="X209" s="31">
        <v>105.12</v>
      </c>
      <c r="Y209" s="31">
        <v>82.42</v>
      </c>
      <c r="Z209" s="32">
        <v>90.68</v>
      </c>
    </row>
    <row r="210" spans="1:26" x14ac:dyDescent="0.25">
      <c r="A210" s="25" t="s">
        <v>4</v>
      </c>
      <c r="B210" s="30">
        <v>0</v>
      </c>
      <c r="C210" s="31">
        <v>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33.450000000000003</v>
      </c>
      <c r="L210" s="31">
        <v>32.49</v>
      </c>
      <c r="M210" s="31">
        <v>29.64</v>
      </c>
      <c r="N210" s="31">
        <v>28.52</v>
      </c>
      <c r="O210" s="31">
        <v>35.909999999999997</v>
      </c>
      <c r="P210" s="31">
        <v>35.78</v>
      </c>
      <c r="Q210" s="31">
        <v>25.85</v>
      </c>
      <c r="R210" s="31">
        <v>45.73</v>
      </c>
      <c r="S210" s="31">
        <v>35.15</v>
      </c>
      <c r="T210" s="31">
        <v>29.6</v>
      </c>
      <c r="U210" s="31">
        <v>36.090000000000003</v>
      </c>
      <c r="V210" s="31">
        <v>22.51</v>
      </c>
      <c r="W210" s="31">
        <v>17.97</v>
      </c>
      <c r="X210" s="31">
        <v>4.07</v>
      </c>
      <c r="Y210" s="31">
        <v>4.62</v>
      </c>
      <c r="Z210" s="32">
        <v>6.26</v>
      </c>
    </row>
    <row r="211" spans="1:26" x14ac:dyDescent="0.25">
      <c r="A211" s="25" t="s">
        <v>28</v>
      </c>
      <c r="B211" s="30">
        <v>890.9899999999999</v>
      </c>
      <c r="C211" s="31">
        <v>892.06000000000017</v>
      </c>
      <c r="D211" s="31">
        <v>893.03</v>
      </c>
      <c r="E211" s="31">
        <v>892.11</v>
      </c>
      <c r="F211" s="31">
        <v>914.67000000000007</v>
      </c>
      <c r="G211" s="31">
        <v>915.44</v>
      </c>
      <c r="H211" s="31">
        <v>915.31999999999994</v>
      </c>
      <c r="I211" s="31">
        <v>915.31999999999994</v>
      </c>
      <c r="J211" s="31">
        <v>914.98</v>
      </c>
      <c r="K211" s="31">
        <v>1011.45</v>
      </c>
      <c r="L211" s="31">
        <v>1011.5700000000002</v>
      </c>
      <c r="M211" s="31">
        <v>1011.8000000000001</v>
      </c>
      <c r="N211" s="31">
        <v>1011.8299999999999</v>
      </c>
      <c r="O211" s="31">
        <v>1011.7600000000001</v>
      </c>
      <c r="P211" s="31">
        <v>1011.23</v>
      </c>
      <c r="Q211" s="31">
        <v>1011.26</v>
      </c>
      <c r="R211" s="31">
        <v>1011.5799999999999</v>
      </c>
      <c r="S211" s="31">
        <v>1011.9</v>
      </c>
      <c r="T211" s="31">
        <v>1011.3699999999999</v>
      </c>
      <c r="U211" s="31">
        <v>1011.5899999999999</v>
      </c>
      <c r="V211" s="31">
        <v>1013.37</v>
      </c>
      <c r="W211" s="31">
        <v>1014.3500000000001</v>
      </c>
      <c r="X211" s="31">
        <v>1019.89</v>
      </c>
      <c r="Y211" s="31">
        <v>1024.8700000000001</v>
      </c>
      <c r="Z211" s="32">
        <v>1097.3100000000002</v>
      </c>
    </row>
    <row r="212" spans="1:26" x14ac:dyDescent="0.25">
      <c r="A212" s="25" t="s">
        <v>29</v>
      </c>
      <c r="B212" s="30">
        <v>0</v>
      </c>
      <c r="C212" s="31">
        <v>0</v>
      </c>
      <c r="D212" s="31">
        <v>26.18</v>
      </c>
      <c r="E212" s="31">
        <v>26.09</v>
      </c>
      <c r="F212" s="31">
        <v>26.229999999999997</v>
      </c>
      <c r="G212" s="31">
        <v>26.189999999999998</v>
      </c>
      <c r="H212" s="31">
        <v>26.18</v>
      </c>
      <c r="I212" s="31">
        <v>26.22</v>
      </c>
      <c r="J212" s="31">
        <v>26.1</v>
      </c>
      <c r="K212" s="31">
        <v>26.23</v>
      </c>
      <c r="L212" s="31">
        <v>26.22</v>
      </c>
      <c r="M212" s="31">
        <v>26.2</v>
      </c>
      <c r="N212" s="31">
        <v>26.240000000000002</v>
      </c>
      <c r="O212" s="31">
        <v>26.25</v>
      </c>
      <c r="P212" s="31">
        <v>26.189999999999998</v>
      </c>
      <c r="Q212" s="31">
        <v>26.22</v>
      </c>
      <c r="R212" s="31">
        <v>26.21</v>
      </c>
      <c r="S212" s="31">
        <v>26.21</v>
      </c>
      <c r="T212" s="31">
        <v>26.23</v>
      </c>
      <c r="U212" s="31">
        <v>26.18</v>
      </c>
      <c r="V212" s="31">
        <v>26.23</v>
      </c>
      <c r="W212" s="31">
        <v>26.25</v>
      </c>
      <c r="X212" s="31">
        <v>26.22</v>
      </c>
      <c r="Y212" s="31">
        <v>26.23</v>
      </c>
      <c r="Z212" s="32">
        <v>26.26</v>
      </c>
    </row>
    <row r="213" spans="1:26" x14ac:dyDescent="0.25">
      <c r="A213" s="25" t="s">
        <v>5</v>
      </c>
      <c r="B213" s="30">
        <v>332.19</v>
      </c>
      <c r="C213" s="31">
        <v>350.33000000000004</v>
      </c>
      <c r="D213" s="31">
        <v>356.76</v>
      </c>
      <c r="E213" s="31">
        <v>356.34000000000003</v>
      </c>
      <c r="F213" s="31">
        <v>348.13</v>
      </c>
      <c r="G213" s="31">
        <v>350.59000000000003</v>
      </c>
      <c r="H213" s="31">
        <v>342.46000000000004</v>
      </c>
      <c r="I213" s="31">
        <v>345.32000000000005</v>
      </c>
      <c r="J213" s="31">
        <v>348.68000000000006</v>
      </c>
      <c r="K213" s="31">
        <v>352.1</v>
      </c>
      <c r="L213" s="31">
        <v>355.88</v>
      </c>
      <c r="M213" s="31">
        <v>354.02</v>
      </c>
      <c r="N213" s="31">
        <v>353.89</v>
      </c>
      <c r="O213" s="31">
        <v>354.74</v>
      </c>
      <c r="P213" s="31">
        <v>354.07000000000005</v>
      </c>
      <c r="Q213" s="31">
        <v>357.72</v>
      </c>
      <c r="R213" s="31">
        <v>363.49</v>
      </c>
      <c r="S213" s="31">
        <v>358.71000000000004</v>
      </c>
      <c r="T213" s="31">
        <v>369.79</v>
      </c>
      <c r="U213" s="31">
        <v>362.85</v>
      </c>
      <c r="V213" s="31">
        <v>360.76</v>
      </c>
      <c r="W213" s="31">
        <v>371.66</v>
      </c>
      <c r="X213" s="31">
        <v>400.79999999999995</v>
      </c>
      <c r="Y213" s="31">
        <v>404.57000000000005</v>
      </c>
      <c r="Z213" s="32">
        <v>412.81</v>
      </c>
    </row>
    <row r="214" spans="1:26" x14ac:dyDescent="0.25">
      <c r="A214" s="25" t="s">
        <v>6</v>
      </c>
      <c r="B214" s="30">
        <v>1903.46</v>
      </c>
      <c r="C214" s="31">
        <v>1898.71</v>
      </c>
      <c r="D214" s="31">
        <v>1899.3400000000001</v>
      </c>
      <c r="E214" s="31">
        <v>1897.0500000000002</v>
      </c>
      <c r="F214" s="31">
        <v>2530.0500000000002</v>
      </c>
      <c r="G214" s="31">
        <v>2529.5900000000006</v>
      </c>
      <c r="H214" s="31">
        <v>2845.8799999999997</v>
      </c>
      <c r="I214" s="31">
        <v>2849.0900000000006</v>
      </c>
      <c r="J214" s="31">
        <v>4116.01</v>
      </c>
      <c r="K214" s="31">
        <v>4216.4600000000009</v>
      </c>
      <c r="L214" s="31">
        <v>4218.9599999999991</v>
      </c>
      <c r="M214" s="31">
        <v>4222.33</v>
      </c>
      <c r="N214" s="31">
        <v>4229.7800000000007</v>
      </c>
      <c r="O214" s="31">
        <v>4236.95</v>
      </c>
      <c r="P214" s="31">
        <v>4242.3999999999996</v>
      </c>
      <c r="Q214" s="31">
        <v>4253.24</v>
      </c>
      <c r="R214" s="31">
        <v>4264.0099999999993</v>
      </c>
      <c r="S214" s="31">
        <v>4276.4699999999993</v>
      </c>
      <c r="T214" s="31">
        <v>4285.1699999999983</v>
      </c>
      <c r="U214" s="31">
        <v>4293.1600000000008</v>
      </c>
      <c r="V214" s="31">
        <v>4283.78</v>
      </c>
      <c r="W214" s="31">
        <v>4328.55</v>
      </c>
      <c r="X214" s="31">
        <v>4394.119999999999</v>
      </c>
      <c r="Y214" s="31">
        <v>4501.6299999999992</v>
      </c>
      <c r="Z214" s="32">
        <v>4440.6899999999996</v>
      </c>
    </row>
    <row r="215" spans="1:26" x14ac:dyDescent="0.25">
      <c r="A215" s="25" t="s">
        <v>7</v>
      </c>
      <c r="B215" s="30">
        <v>3.85</v>
      </c>
      <c r="C215" s="31">
        <v>3.83</v>
      </c>
      <c r="D215" s="31">
        <v>3.83</v>
      </c>
      <c r="E215" s="31">
        <v>3.85</v>
      </c>
      <c r="F215" s="31">
        <v>3.86</v>
      </c>
      <c r="G215" s="31">
        <v>3.85</v>
      </c>
      <c r="H215" s="31">
        <v>3.85</v>
      </c>
      <c r="I215" s="31">
        <v>3.83</v>
      </c>
      <c r="J215" s="31">
        <v>3.84</v>
      </c>
      <c r="K215" s="31">
        <v>3.86</v>
      </c>
      <c r="L215" s="31">
        <v>3.86</v>
      </c>
      <c r="M215" s="31">
        <v>3.83</v>
      </c>
      <c r="N215" s="31">
        <v>3.83</v>
      </c>
      <c r="O215" s="31">
        <v>3.83</v>
      </c>
      <c r="P215" s="31">
        <v>3.84</v>
      </c>
      <c r="Q215" s="31">
        <v>3.84</v>
      </c>
      <c r="R215" s="31">
        <v>3.85</v>
      </c>
      <c r="S215" s="31">
        <v>3.85</v>
      </c>
      <c r="T215" s="31">
        <v>3.83</v>
      </c>
      <c r="U215" s="31">
        <v>3.84</v>
      </c>
      <c r="V215" s="31">
        <v>3.86</v>
      </c>
      <c r="W215" s="31">
        <v>3.86</v>
      </c>
      <c r="X215" s="31">
        <v>3.85</v>
      </c>
      <c r="Y215" s="31">
        <v>314.46999999999997</v>
      </c>
      <c r="Z215" s="32">
        <v>676.48</v>
      </c>
    </row>
    <row r="216" spans="1:26" x14ac:dyDescent="0.25">
      <c r="A216" s="25" t="s">
        <v>30</v>
      </c>
      <c r="B216" s="30">
        <v>0.35</v>
      </c>
      <c r="C216" s="31">
        <v>0.69000000000000006</v>
      </c>
      <c r="D216" s="31">
        <v>0.84000000000000008</v>
      </c>
      <c r="E216" s="31">
        <v>0.63</v>
      </c>
      <c r="F216" s="31">
        <v>0.44</v>
      </c>
      <c r="G216" s="31">
        <v>0.54</v>
      </c>
      <c r="H216" s="31">
        <v>7.0000000000000007E-2</v>
      </c>
      <c r="I216" s="31">
        <v>0.31</v>
      </c>
      <c r="J216" s="31">
        <v>0.56000000000000005</v>
      </c>
      <c r="K216" s="31">
        <v>0.16999999999999998</v>
      </c>
      <c r="L216" s="31">
        <v>0.45000000000000007</v>
      </c>
      <c r="M216" s="31">
        <v>0.49000000000000005</v>
      </c>
      <c r="N216" s="31">
        <v>0.33</v>
      </c>
      <c r="O216" s="31">
        <v>0.44999999999999996</v>
      </c>
      <c r="P216" s="31">
        <v>0.19</v>
      </c>
      <c r="Q216" s="31">
        <v>0.19999999999999998</v>
      </c>
      <c r="R216" s="31">
        <v>7.0000000000000007E-2</v>
      </c>
      <c r="S216" s="31">
        <v>0.22</v>
      </c>
      <c r="T216" s="31">
        <v>0.14000000000000001</v>
      </c>
      <c r="U216" s="31">
        <v>0.13</v>
      </c>
      <c r="V216" s="31">
        <v>1.4200000000000002</v>
      </c>
      <c r="W216" s="31">
        <v>1.4</v>
      </c>
      <c r="X216" s="31">
        <v>0.35000000000000009</v>
      </c>
      <c r="Y216" s="31">
        <v>0.57999999999999996</v>
      </c>
      <c r="Z216" s="32">
        <v>0.15</v>
      </c>
    </row>
    <row r="217" spans="1:26" x14ac:dyDescent="0.25">
      <c r="A217" s="25" t="s">
        <v>31</v>
      </c>
      <c r="B217" s="30">
        <v>1133.31</v>
      </c>
      <c r="C217" s="31">
        <v>1133.31</v>
      </c>
      <c r="D217" s="31">
        <v>1133.31</v>
      </c>
      <c r="E217" s="31">
        <v>1133.97</v>
      </c>
      <c r="F217" s="31">
        <v>1133.31</v>
      </c>
      <c r="G217" s="31">
        <v>893.52</v>
      </c>
      <c r="H217" s="31">
        <v>893.42</v>
      </c>
      <c r="I217" s="31">
        <v>894</v>
      </c>
      <c r="J217" s="31">
        <v>893.52</v>
      </c>
      <c r="K217" s="31">
        <v>893.52</v>
      </c>
      <c r="L217" s="31">
        <v>893.52</v>
      </c>
      <c r="M217" s="31">
        <v>894</v>
      </c>
      <c r="N217" s="31">
        <v>893.52</v>
      </c>
      <c r="O217" s="31">
        <v>893.52</v>
      </c>
      <c r="P217" s="31">
        <v>893.52</v>
      </c>
      <c r="Q217" s="31">
        <v>894</v>
      </c>
      <c r="R217" s="31">
        <v>893.52</v>
      </c>
      <c r="S217" s="31">
        <v>893.52</v>
      </c>
      <c r="T217" s="31">
        <v>893.52</v>
      </c>
      <c r="U217" s="31">
        <v>894</v>
      </c>
      <c r="V217" s="31">
        <v>893.52</v>
      </c>
      <c r="W217" s="31">
        <v>893.52</v>
      </c>
      <c r="X217" s="31">
        <v>893.52</v>
      </c>
      <c r="Y217" s="31">
        <v>894</v>
      </c>
      <c r="Z217" s="32">
        <v>893.26</v>
      </c>
    </row>
    <row r="218" spans="1:26" x14ac:dyDescent="0.25">
      <c r="A218" s="25" t="s">
        <v>9</v>
      </c>
      <c r="B218" s="30">
        <v>0.16</v>
      </c>
      <c r="C218" s="31">
        <v>0.6</v>
      </c>
      <c r="D218" s="31">
        <v>1.39</v>
      </c>
      <c r="E218" s="31">
        <v>2.2400000000000002</v>
      </c>
      <c r="F218" s="31">
        <v>2.69</v>
      </c>
      <c r="G218" s="31">
        <v>2.84</v>
      </c>
      <c r="H218" s="31">
        <v>2.82</v>
      </c>
      <c r="I218" s="31">
        <v>2.2400000000000002</v>
      </c>
      <c r="J218" s="31">
        <v>2.72</v>
      </c>
      <c r="K218" s="31">
        <v>2.75</v>
      </c>
      <c r="L218" s="31">
        <v>2.72</v>
      </c>
      <c r="M218" s="31">
        <v>2.7</v>
      </c>
      <c r="N218" s="31">
        <v>2.68</v>
      </c>
      <c r="O218" s="31">
        <v>2.5099999999999998</v>
      </c>
      <c r="P218" s="31">
        <v>2.58</v>
      </c>
      <c r="Q218" s="31">
        <v>2.52</v>
      </c>
      <c r="R218" s="31">
        <v>2.5</v>
      </c>
      <c r="S218" s="31">
        <v>2.54</v>
      </c>
      <c r="T218" s="31">
        <v>2.54</v>
      </c>
      <c r="U218" s="31">
        <v>2.5299999999999998</v>
      </c>
      <c r="V218" s="31">
        <v>2.4900000000000002</v>
      </c>
      <c r="W218" s="31">
        <v>2.54</v>
      </c>
      <c r="X218" s="31">
        <v>2.54</v>
      </c>
      <c r="Y218" s="31">
        <v>2.5499999999999998</v>
      </c>
      <c r="Z218" s="32">
        <v>2.5499999999999998</v>
      </c>
    </row>
    <row r="219" spans="1:26" x14ac:dyDescent="0.25">
      <c r="A219" s="25" t="s">
        <v>32</v>
      </c>
      <c r="B219" s="30">
        <v>2299.8200000000002</v>
      </c>
      <c r="C219" s="31">
        <v>1347.8200000000002</v>
      </c>
      <c r="D219" s="31">
        <v>1328.68</v>
      </c>
      <c r="E219" s="31">
        <v>1315.46</v>
      </c>
      <c r="F219" s="31">
        <v>1321.6999999999998</v>
      </c>
      <c r="G219" s="31">
        <v>1317.19</v>
      </c>
      <c r="H219" s="31">
        <v>1316.73</v>
      </c>
      <c r="I219" s="31">
        <v>1303.58</v>
      </c>
      <c r="J219" s="31">
        <v>1411.81</v>
      </c>
      <c r="K219" s="31">
        <v>1628.2999999999997</v>
      </c>
      <c r="L219" s="31">
        <v>1629.87</v>
      </c>
      <c r="M219" s="31">
        <v>1649.0500000000002</v>
      </c>
      <c r="N219" s="31">
        <v>1645.3000000000002</v>
      </c>
      <c r="O219" s="31">
        <v>1651.74</v>
      </c>
      <c r="P219" s="31">
        <v>1677.23</v>
      </c>
      <c r="Q219" s="31">
        <v>1711.46</v>
      </c>
      <c r="R219" s="31">
        <v>1731.61</v>
      </c>
      <c r="S219" s="31">
        <v>1742.78</v>
      </c>
      <c r="T219" s="31">
        <v>1756.8400000000001</v>
      </c>
      <c r="U219" s="31">
        <v>1790.48</v>
      </c>
      <c r="V219" s="31">
        <v>1817.84</v>
      </c>
      <c r="W219" s="31">
        <v>1852.9899999999998</v>
      </c>
      <c r="X219" s="31">
        <v>1942.8999999999999</v>
      </c>
      <c r="Y219" s="31">
        <v>1906.21</v>
      </c>
      <c r="Z219" s="32">
        <v>1921.0099999999998</v>
      </c>
    </row>
    <row r="220" spans="1:26" x14ac:dyDescent="0.25">
      <c r="A220" s="25" t="s">
        <v>8</v>
      </c>
      <c r="B220" s="30">
        <v>0</v>
      </c>
      <c r="C220" s="31">
        <v>0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0</v>
      </c>
      <c r="W220" s="31">
        <v>0</v>
      </c>
      <c r="X220" s="31">
        <v>0</v>
      </c>
      <c r="Y220" s="31">
        <v>0</v>
      </c>
      <c r="Z220" s="32">
        <v>0</v>
      </c>
    </row>
    <row r="221" spans="1:26" x14ac:dyDescent="0.25">
      <c r="A221" s="37" t="s">
        <v>33</v>
      </c>
      <c r="B221" s="58">
        <v>0.51</v>
      </c>
      <c r="C221" s="59">
        <v>0.62</v>
      </c>
      <c r="D221" s="59">
        <v>0.6</v>
      </c>
      <c r="E221" s="59">
        <v>0.66</v>
      </c>
      <c r="F221" s="59">
        <v>66.830000000000013</v>
      </c>
      <c r="G221" s="59">
        <v>65</v>
      </c>
      <c r="H221" s="59">
        <v>87.490000000000009</v>
      </c>
      <c r="I221" s="59">
        <v>90.97</v>
      </c>
      <c r="J221" s="59">
        <v>137.82</v>
      </c>
      <c r="K221" s="59">
        <v>150.9</v>
      </c>
      <c r="L221" s="59">
        <v>154.36999999999998</v>
      </c>
      <c r="M221" s="59">
        <v>151.71</v>
      </c>
      <c r="N221" s="59">
        <v>150.4</v>
      </c>
      <c r="O221" s="59">
        <v>144.41</v>
      </c>
      <c r="P221" s="59">
        <v>146.96</v>
      </c>
      <c r="Q221" s="59">
        <v>144.89000000000001</v>
      </c>
      <c r="R221" s="59">
        <v>142.69</v>
      </c>
      <c r="S221" s="59">
        <v>138.70999999999998</v>
      </c>
      <c r="T221" s="59">
        <v>139.27000000000001</v>
      </c>
      <c r="U221" s="59">
        <v>143.19</v>
      </c>
      <c r="V221" s="59">
        <v>144.94999999999999</v>
      </c>
      <c r="W221" s="59">
        <v>160.84</v>
      </c>
      <c r="X221" s="59">
        <v>192.01</v>
      </c>
      <c r="Y221" s="59">
        <v>225.23</v>
      </c>
      <c r="Z221" s="60">
        <v>108.95</v>
      </c>
    </row>
    <row r="222" spans="1:26" ht="15.75" thickBot="1" x14ac:dyDescent="0.3">
      <c r="A222" s="36" t="s">
        <v>10</v>
      </c>
      <c r="B222" s="33">
        <v>0</v>
      </c>
      <c r="C222" s="34">
        <v>948.99</v>
      </c>
      <c r="D222" s="34">
        <v>968.18000000000006</v>
      </c>
      <c r="E222" s="34">
        <v>978.03</v>
      </c>
      <c r="F222" s="34">
        <v>977.7</v>
      </c>
      <c r="G222" s="34">
        <v>982.78</v>
      </c>
      <c r="H222" s="34">
        <v>982.13</v>
      </c>
      <c r="I222" s="34">
        <v>980.32999999999993</v>
      </c>
      <c r="J222" s="34">
        <v>1752.0600000000002</v>
      </c>
      <c r="K222" s="34">
        <v>2302.62</v>
      </c>
      <c r="L222" s="34">
        <v>2305.0299999999997</v>
      </c>
      <c r="M222" s="34">
        <v>2323.65</v>
      </c>
      <c r="N222" s="34">
        <v>2353.79</v>
      </c>
      <c r="O222" s="34">
        <v>2387.3900000000003</v>
      </c>
      <c r="P222" s="34">
        <v>2414.19</v>
      </c>
      <c r="Q222" s="34">
        <v>2454</v>
      </c>
      <c r="R222" s="34">
        <v>2470.0100000000002</v>
      </c>
      <c r="S222" s="34">
        <v>2521.64</v>
      </c>
      <c r="T222" s="34">
        <v>2571.37</v>
      </c>
      <c r="U222" s="34">
        <v>2618.38</v>
      </c>
      <c r="V222" s="34">
        <v>2641.6800000000003</v>
      </c>
      <c r="W222" s="34">
        <v>2682.4100000000003</v>
      </c>
      <c r="X222" s="34">
        <v>2734.36</v>
      </c>
      <c r="Y222" s="34">
        <v>2592.46</v>
      </c>
      <c r="Z222" s="35">
        <v>2448.71</v>
      </c>
    </row>
    <row r="223" spans="1:26" ht="15.75" thickBot="1" x14ac:dyDescent="0.3"/>
    <row r="224" spans="1:26" ht="19.5" thickBot="1" x14ac:dyDescent="0.35">
      <c r="A224" s="38" t="s">
        <v>23</v>
      </c>
      <c r="B224" s="16" t="s">
        <v>26</v>
      </c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9"/>
    </row>
    <row r="225" spans="1:26" ht="15.75" thickBot="1" x14ac:dyDescent="0.3">
      <c r="A225" s="20" t="s">
        <v>27</v>
      </c>
      <c r="B225" s="21">
        <v>2021</v>
      </c>
      <c r="C225" s="22">
        <v>2022</v>
      </c>
      <c r="D225" s="22">
        <v>2023</v>
      </c>
      <c r="E225" s="22">
        <v>2024</v>
      </c>
      <c r="F225" s="22">
        <v>2025</v>
      </c>
      <c r="G225" s="22">
        <v>2026</v>
      </c>
      <c r="H225" s="22">
        <v>2027</v>
      </c>
      <c r="I225" s="22">
        <v>2028</v>
      </c>
      <c r="J225" s="22">
        <v>2029</v>
      </c>
      <c r="K225" s="22">
        <v>2030</v>
      </c>
      <c r="L225" s="22">
        <v>2031</v>
      </c>
      <c r="M225" s="22">
        <v>2032</v>
      </c>
      <c r="N225" s="22">
        <v>2033</v>
      </c>
      <c r="O225" s="22">
        <v>2034</v>
      </c>
      <c r="P225" s="22">
        <v>2035</v>
      </c>
      <c r="Q225" s="22">
        <v>2036</v>
      </c>
      <c r="R225" s="22">
        <v>2037</v>
      </c>
      <c r="S225" s="22">
        <v>2038</v>
      </c>
      <c r="T225" s="22">
        <v>2039</v>
      </c>
      <c r="U225" s="22">
        <v>2040</v>
      </c>
      <c r="V225" s="22">
        <v>2041</v>
      </c>
      <c r="W225" s="22">
        <v>2042</v>
      </c>
      <c r="X225" s="22">
        <v>2043</v>
      </c>
      <c r="Y225" s="22">
        <v>2044</v>
      </c>
      <c r="Z225" s="23">
        <v>2045</v>
      </c>
    </row>
    <row r="226" spans="1:26" x14ac:dyDescent="0.25">
      <c r="A226" s="24" t="s">
        <v>0</v>
      </c>
      <c r="B226" s="27">
        <v>3974.81</v>
      </c>
      <c r="C226" s="28">
        <v>3697.7299999999996</v>
      </c>
      <c r="D226" s="28">
        <v>3658.2500000000005</v>
      </c>
      <c r="E226" s="28">
        <v>3581.9700000000003</v>
      </c>
      <c r="F226" s="28">
        <v>3366.8999999999996</v>
      </c>
      <c r="G226" s="28">
        <v>2524.81</v>
      </c>
      <c r="H226" s="28">
        <v>2022.5900000000001</v>
      </c>
      <c r="I226" s="28">
        <v>1747.64</v>
      </c>
      <c r="J226" s="28">
        <v>1191.79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0</v>
      </c>
      <c r="S226" s="28">
        <v>0</v>
      </c>
      <c r="T226" s="28">
        <v>0</v>
      </c>
      <c r="U226" s="28">
        <v>0</v>
      </c>
      <c r="V226" s="28">
        <v>0</v>
      </c>
      <c r="W226" s="28">
        <v>0</v>
      </c>
      <c r="X226" s="28">
        <v>0</v>
      </c>
      <c r="Y226" s="28">
        <v>0</v>
      </c>
      <c r="Z226" s="29">
        <v>0</v>
      </c>
    </row>
    <row r="227" spans="1:26" x14ac:dyDescent="0.25">
      <c r="A227" s="25" t="s">
        <v>1</v>
      </c>
      <c r="B227" s="30">
        <v>752.43000000000006</v>
      </c>
      <c r="C227" s="31">
        <v>1023.99</v>
      </c>
      <c r="D227" s="31">
        <v>981.54999999999984</v>
      </c>
      <c r="E227" s="31">
        <v>989.76999999999987</v>
      </c>
      <c r="F227" s="31">
        <v>1028.74</v>
      </c>
      <c r="G227" s="31">
        <v>917.66</v>
      </c>
      <c r="H227" s="31">
        <v>880.8</v>
      </c>
      <c r="I227" s="31">
        <v>866.47</v>
      </c>
      <c r="J227" s="31">
        <v>869.11999999999989</v>
      </c>
      <c r="K227" s="31">
        <v>911.85000000000014</v>
      </c>
      <c r="L227" s="31">
        <v>908.58999999999992</v>
      </c>
      <c r="M227" s="31">
        <v>919.44</v>
      </c>
      <c r="N227" s="31">
        <v>917.94999999999993</v>
      </c>
      <c r="O227" s="31">
        <v>914.43000000000006</v>
      </c>
      <c r="P227" s="31">
        <v>910.16000000000008</v>
      </c>
      <c r="Q227" s="31">
        <v>894.03</v>
      </c>
      <c r="R227" s="31">
        <v>900.26</v>
      </c>
      <c r="S227" s="31">
        <v>904.92</v>
      </c>
      <c r="T227" s="31">
        <v>897.78</v>
      </c>
      <c r="U227" s="31">
        <v>903.96</v>
      </c>
      <c r="V227" s="31">
        <v>848.85</v>
      </c>
      <c r="W227" s="31">
        <v>729.85</v>
      </c>
      <c r="X227" s="31">
        <v>609.5100000000001</v>
      </c>
      <c r="Y227" s="31">
        <v>430.53999999999996</v>
      </c>
      <c r="Z227" s="32">
        <v>232.51999999999998</v>
      </c>
    </row>
    <row r="228" spans="1:26" x14ac:dyDescent="0.25">
      <c r="A228" s="25" t="s">
        <v>2</v>
      </c>
      <c r="B228" s="30">
        <v>0</v>
      </c>
      <c r="C228" s="31">
        <v>0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169.58</v>
      </c>
      <c r="P228" s="31">
        <v>178.29</v>
      </c>
      <c r="Q228" s="31">
        <v>266.52999999999997</v>
      </c>
      <c r="R228" s="31">
        <v>399.02</v>
      </c>
      <c r="S228" s="31">
        <v>423.1</v>
      </c>
      <c r="T228" s="31">
        <v>454.11</v>
      </c>
      <c r="U228" s="31">
        <v>420.44</v>
      </c>
      <c r="V228" s="31">
        <v>440.36</v>
      </c>
      <c r="W228" s="31">
        <v>419.89</v>
      </c>
      <c r="X228" s="31">
        <v>277.19</v>
      </c>
      <c r="Y228" s="31">
        <v>252.46</v>
      </c>
      <c r="Z228" s="32">
        <v>249.9</v>
      </c>
    </row>
    <row r="229" spans="1:26" x14ac:dyDescent="0.25">
      <c r="A229" s="25" t="s">
        <v>3</v>
      </c>
      <c r="B229" s="30">
        <v>0</v>
      </c>
      <c r="C229" s="31">
        <v>0</v>
      </c>
      <c r="D229" s="31">
        <v>0</v>
      </c>
      <c r="E229" s="31">
        <v>58.65</v>
      </c>
      <c r="F229" s="31">
        <v>104.93</v>
      </c>
      <c r="G229" s="31">
        <v>20.41</v>
      </c>
      <c r="H229" s="31">
        <v>11.53</v>
      </c>
      <c r="I229" s="31">
        <v>10</v>
      </c>
      <c r="J229" s="31">
        <v>10.42</v>
      </c>
      <c r="K229" s="31">
        <v>90.53</v>
      </c>
      <c r="L229" s="31">
        <v>105.17</v>
      </c>
      <c r="M229" s="31">
        <v>109.31</v>
      </c>
      <c r="N229" s="31">
        <v>103.3</v>
      </c>
      <c r="O229" s="31">
        <v>84.38</v>
      </c>
      <c r="P229" s="31">
        <v>86.67</v>
      </c>
      <c r="Q229" s="31">
        <v>68.94</v>
      </c>
      <c r="R229" s="31">
        <v>70.38</v>
      </c>
      <c r="S229" s="31">
        <v>72.069999999999993</v>
      </c>
      <c r="T229" s="31">
        <v>69.849999999999994</v>
      </c>
      <c r="U229" s="31">
        <v>82.37</v>
      </c>
      <c r="V229" s="31">
        <v>87.86</v>
      </c>
      <c r="W229" s="31">
        <v>71.339999999999989</v>
      </c>
      <c r="X229" s="31">
        <v>61.29</v>
      </c>
      <c r="Y229" s="31">
        <v>38.93</v>
      </c>
      <c r="Z229" s="32">
        <v>35.71</v>
      </c>
    </row>
    <row r="230" spans="1:26" x14ac:dyDescent="0.25">
      <c r="A230" s="25" t="s">
        <v>4</v>
      </c>
      <c r="B230" s="30">
        <v>0</v>
      </c>
      <c r="C230" s="31">
        <v>0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36.79</v>
      </c>
      <c r="K230" s="31">
        <v>90.669999999999987</v>
      </c>
      <c r="L230" s="31">
        <v>84.97</v>
      </c>
      <c r="M230" s="31">
        <v>77.960000000000008</v>
      </c>
      <c r="N230" s="31">
        <v>83.77000000000001</v>
      </c>
      <c r="O230" s="31">
        <v>53.019999999999996</v>
      </c>
      <c r="P230" s="31">
        <v>58.650000000000006</v>
      </c>
      <c r="Q230" s="31">
        <v>41.349999999999994</v>
      </c>
      <c r="R230" s="31">
        <v>53.370000000000005</v>
      </c>
      <c r="S230" s="31">
        <v>56.53</v>
      </c>
      <c r="T230" s="31">
        <v>54.489999999999995</v>
      </c>
      <c r="U230" s="31">
        <v>57.33</v>
      </c>
      <c r="V230" s="31">
        <v>47.58</v>
      </c>
      <c r="W230" s="31">
        <v>22.92</v>
      </c>
      <c r="X230" s="31">
        <v>2.2200000000000002</v>
      </c>
      <c r="Y230" s="31">
        <v>2.72</v>
      </c>
      <c r="Z230" s="32">
        <v>0</v>
      </c>
    </row>
    <row r="231" spans="1:26" x14ac:dyDescent="0.25">
      <c r="A231" s="25" t="s">
        <v>28</v>
      </c>
      <c r="B231" s="30">
        <v>892.74</v>
      </c>
      <c r="C231" s="31">
        <v>890.23</v>
      </c>
      <c r="D231" s="31">
        <v>892.8</v>
      </c>
      <c r="E231" s="31">
        <v>891.61999999999989</v>
      </c>
      <c r="F231" s="31">
        <v>911.81</v>
      </c>
      <c r="G231" s="31">
        <v>911.1</v>
      </c>
      <c r="H231" s="31">
        <v>913.58999999999992</v>
      </c>
      <c r="I231" s="31">
        <v>909.49</v>
      </c>
      <c r="J231" s="31">
        <v>910.72</v>
      </c>
      <c r="K231" s="31">
        <v>1003.52</v>
      </c>
      <c r="L231" s="31">
        <v>1007.78</v>
      </c>
      <c r="M231" s="31">
        <v>1004.5800000000002</v>
      </c>
      <c r="N231" s="31">
        <v>1002.87</v>
      </c>
      <c r="O231" s="31">
        <v>1007.7400000000001</v>
      </c>
      <c r="P231" s="31">
        <v>1005.88</v>
      </c>
      <c r="Q231" s="31">
        <v>1007.81</v>
      </c>
      <c r="R231" s="31">
        <v>1004.08</v>
      </c>
      <c r="S231" s="31">
        <v>1002.19</v>
      </c>
      <c r="T231" s="31">
        <v>1002.54</v>
      </c>
      <c r="U231" s="31">
        <v>1006.8900000000001</v>
      </c>
      <c r="V231" s="31">
        <v>1007.2299999999999</v>
      </c>
      <c r="W231" s="31">
        <v>1014.4599999999998</v>
      </c>
      <c r="X231" s="31">
        <v>1024.49</v>
      </c>
      <c r="Y231" s="31">
        <v>1040.8500000000001</v>
      </c>
      <c r="Z231" s="32">
        <v>1079.3300000000002</v>
      </c>
    </row>
    <row r="232" spans="1:26" x14ac:dyDescent="0.25">
      <c r="A232" s="25" t="s">
        <v>29</v>
      </c>
      <c r="B232" s="30">
        <v>0</v>
      </c>
      <c r="C232" s="31">
        <v>0</v>
      </c>
      <c r="D232" s="31">
        <v>26.2</v>
      </c>
      <c r="E232" s="31">
        <v>26.15</v>
      </c>
      <c r="F232" s="31">
        <v>26.16</v>
      </c>
      <c r="G232" s="31">
        <v>26.18</v>
      </c>
      <c r="H232" s="31">
        <v>26.18</v>
      </c>
      <c r="I232" s="31">
        <v>26.2</v>
      </c>
      <c r="J232" s="31">
        <v>26.130000000000003</v>
      </c>
      <c r="K232" s="31">
        <v>26.15</v>
      </c>
      <c r="L232" s="31">
        <v>26.130000000000003</v>
      </c>
      <c r="M232" s="31">
        <v>26.07</v>
      </c>
      <c r="N232" s="31">
        <v>26.16</v>
      </c>
      <c r="O232" s="31">
        <v>26.2</v>
      </c>
      <c r="P232" s="31">
        <v>26.119999999999997</v>
      </c>
      <c r="Q232" s="31">
        <v>26.119999999999997</v>
      </c>
      <c r="R232" s="31">
        <v>26.15</v>
      </c>
      <c r="S232" s="31">
        <v>26.14</v>
      </c>
      <c r="T232" s="31">
        <v>26.13</v>
      </c>
      <c r="U232" s="31">
        <v>26.16</v>
      </c>
      <c r="V232" s="31">
        <v>26.22</v>
      </c>
      <c r="W232" s="31">
        <v>26.2</v>
      </c>
      <c r="X232" s="31">
        <v>26.22</v>
      </c>
      <c r="Y232" s="31">
        <v>26.23</v>
      </c>
      <c r="Z232" s="32">
        <v>26.25</v>
      </c>
    </row>
    <row r="233" spans="1:26" x14ac:dyDescent="0.25">
      <c r="A233" s="25" t="s">
        <v>5</v>
      </c>
      <c r="B233" s="30">
        <v>334.87</v>
      </c>
      <c r="C233" s="31">
        <v>351.27</v>
      </c>
      <c r="D233" s="31">
        <v>345.14</v>
      </c>
      <c r="E233" s="31">
        <v>349.79</v>
      </c>
      <c r="F233" s="31">
        <v>343.13</v>
      </c>
      <c r="G233" s="31">
        <v>349.22</v>
      </c>
      <c r="H233" s="31">
        <v>347.74</v>
      </c>
      <c r="I233" s="31">
        <v>348.90999999999997</v>
      </c>
      <c r="J233" s="31">
        <v>344.46</v>
      </c>
      <c r="K233" s="31">
        <v>351.21000000000004</v>
      </c>
      <c r="L233" s="31">
        <v>353.70000000000005</v>
      </c>
      <c r="M233" s="31">
        <v>349.96000000000004</v>
      </c>
      <c r="N233" s="31">
        <v>348.6</v>
      </c>
      <c r="O233" s="31">
        <v>349.74</v>
      </c>
      <c r="P233" s="31">
        <v>349.74</v>
      </c>
      <c r="Q233" s="31">
        <v>351.21</v>
      </c>
      <c r="R233" s="31">
        <v>354.20000000000005</v>
      </c>
      <c r="S233" s="31">
        <v>351.15000000000003</v>
      </c>
      <c r="T233" s="31">
        <v>357.63</v>
      </c>
      <c r="U233" s="31">
        <v>351.42999999999995</v>
      </c>
      <c r="V233" s="31">
        <v>352.65999999999997</v>
      </c>
      <c r="W233" s="31">
        <v>361.07000000000005</v>
      </c>
      <c r="X233" s="31">
        <v>370.9</v>
      </c>
      <c r="Y233" s="31">
        <v>411.05999999999995</v>
      </c>
      <c r="Z233" s="32">
        <v>410.43</v>
      </c>
    </row>
    <row r="234" spans="1:26" x14ac:dyDescent="0.25">
      <c r="A234" s="25" t="s">
        <v>6</v>
      </c>
      <c r="B234" s="30">
        <v>1903.1800000000003</v>
      </c>
      <c r="C234" s="31">
        <v>1895.7800000000002</v>
      </c>
      <c r="D234" s="31">
        <v>1898.3300000000004</v>
      </c>
      <c r="E234" s="31">
        <v>1897.94</v>
      </c>
      <c r="F234" s="31">
        <v>1967.77</v>
      </c>
      <c r="G234" s="31">
        <v>1972.19</v>
      </c>
      <c r="H234" s="31">
        <v>2804.74</v>
      </c>
      <c r="I234" s="31">
        <v>2932.5099999999998</v>
      </c>
      <c r="J234" s="31">
        <v>3319.4000000000005</v>
      </c>
      <c r="K234" s="31">
        <v>3413.0199999999991</v>
      </c>
      <c r="L234" s="31">
        <v>3405.32</v>
      </c>
      <c r="M234" s="31">
        <v>3407.85</v>
      </c>
      <c r="N234" s="31">
        <v>3412.4200000000005</v>
      </c>
      <c r="O234" s="31">
        <v>3412.4299999999994</v>
      </c>
      <c r="P234" s="31">
        <v>3424.5500000000006</v>
      </c>
      <c r="Q234" s="31">
        <v>3432.72</v>
      </c>
      <c r="R234" s="31">
        <v>3433.4999999999995</v>
      </c>
      <c r="S234" s="31">
        <v>3452.18</v>
      </c>
      <c r="T234" s="31">
        <v>3455.23</v>
      </c>
      <c r="U234" s="31">
        <v>3479.7900000000009</v>
      </c>
      <c r="V234" s="31">
        <v>3524.74</v>
      </c>
      <c r="W234" s="31">
        <v>3682.6</v>
      </c>
      <c r="X234" s="31">
        <v>3835.98</v>
      </c>
      <c r="Y234" s="31">
        <v>3980.2599999999998</v>
      </c>
      <c r="Z234" s="32">
        <v>4079.0100000000007</v>
      </c>
    </row>
    <row r="235" spans="1:26" x14ac:dyDescent="0.25">
      <c r="A235" s="25" t="s">
        <v>7</v>
      </c>
      <c r="B235" s="30">
        <v>3.85</v>
      </c>
      <c r="C235" s="31">
        <v>3.83</v>
      </c>
      <c r="D235" s="31">
        <v>3.83</v>
      </c>
      <c r="E235" s="31">
        <v>3.85</v>
      </c>
      <c r="F235" s="31">
        <v>3.86</v>
      </c>
      <c r="G235" s="31">
        <v>3.85</v>
      </c>
      <c r="H235" s="31">
        <v>3.85</v>
      </c>
      <c r="I235" s="31">
        <v>3.83</v>
      </c>
      <c r="J235" s="31">
        <v>3.84</v>
      </c>
      <c r="K235" s="31">
        <v>3.86</v>
      </c>
      <c r="L235" s="31">
        <v>3.86</v>
      </c>
      <c r="M235" s="31">
        <v>3.83</v>
      </c>
      <c r="N235" s="31">
        <v>3.83</v>
      </c>
      <c r="O235" s="31">
        <v>3.83</v>
      </c>
      <c r="P235" s="31">
        <v>3.84</v>
      </c>
      <c r="Q235" s="31">
        <v>3.84</v>
      </c>
      <c r="R235" s="31">
        <v>3.85</v>
      </c>
      <c r="S235" s="31">
        <v>3.85</v>
      </c>
      <c r="T235" s="31">
        <v>3.83</v>
      </c>
      <c r="U235" s="31">
        <v>3.84</v>
      </c>
      <c r="V235" s="31">
        <v>3.86</v>
      </c>
      <c r="W235" s="31">
        <v>3.86</v>
      </c>
      <c r="X235" s="31">
        <v>3.85</v>
      </c>
      <c r="Y235" s="31">
        <v>3.82</v>
      </c>
      <c r="Z235" s="32">
        <v>268.43</v>
      </c>
    </row>
    <row r="236" spans="1:26" x14ac:dyDescent="0.25">
      <c r="A236" s="25" t="s">
        <v>30</v>
      </c>
      <c r="B236" s="30">
        <v>0.43000000000000005</v>
      </c>
      <c r="C236" s="31">
        <v>1.1800000000000002</v>
      </c>
      <c r="D236" s="31">
        <v>1.98</v>
      </c>
      <c r="E236" s="31">
        <v>1.35</v>
      </c>
      <c r="F236" s="31">
        <v>0.73</v>
      </c>
      <c r="G236" s="31">
        <v>2.23</v>
      </c>
      <c r="H236" s="31">
        <v>1.07</v>
      </c>
      <c r="I236" s="31">
        <v>1.38</v>
      </c>
      <c r="J236" s="31">
        <v>0.78</v>
      </c>
      <c r="K236" s="31">
        <v>0.91</v>
      </c>
      <c r="L236" s="31">
        <v>1.1800000000000002</v>
      </c>
      <c r="M236" s="31">
        <v>0.99</v>
      </c>
      <c r="N236" s="31">
        <v>1.6800000000000004</v>
      </c>
      <c r="O236" s="31">
        <v>1.25</v>
      </c>
      <c r="P236" s="31">
        <v>0.45999999999999996</v>
      </c>
      <c r="Q236" s="31">
        <v>0.25</v>
      </c>
      <c r="R236" s="31">
        <v>0.53</v>
      </c>
      <c r="S236" s="31">
        <v>0.82000000000000006</v>
      </c>
      <c r="T236" s="31">
        <v>0.78999999999999992</v>
      </c>
      <c r="U236" s="31">
        <v>0.89</v>
      </c>
      <c r="V236" s="31">
        <v>0.47000000000000003</v>
      </c>
      <c r="W236" s="31">
        <v>0.75000000000000011</v>
      </c>
      <c r="X236" s="31">
        <v>1</v>
      </c>
      <c r="Y236" s="31">
        <v>0.31</v>
      </c>
      <c r="Z236" s="32">
        <v>0.36000000000000004</v>
      </c>
    </row>
    <row r="237" spans="1:26" x14ac:dyDescent="0.25">
      <c r="A237" s="25" t="s">
        <v>31</v>
      </c>
      <c r="B237" s="30">
        <v>1133.31</v>
      </c>
      <c r="C237" s="31">
        <v>1133.31</v>
      </c>
      <c r="D237" s="31">
        <v>1133.31</v>
      </c>
      <c r="E237" s="31">
        <v>1134</v>
      </c>
      <c r="F237" s="31">
        <v>1133.31</v>
      </c>
      <c r="G237" s="31">
        <v>893.52</v>
      </c>
      <c r="H237" s="31">
        <v>893.52</v>
      </c>
      <c r="I237" s="31">
        <v>893.92</v>
      </c>
      <c r="J237" s="31">
        <v>893.52</v>
      </c>
      <c r="K237" s="31">
        <v>893.37</v>
      </c>
      <c r="L237" s="31">
        <v>893.37</v>
      </c>
      <c r="M237" s="31">
        <v>893.9</v>
      </c>
      <c r="N237" s="31">
        <v>893.37</v>
      </c>
      <c r="O237" s="31">
        <v>893.37</v>
      </c>
      <c r="P237" s="31">
        <v>893.37</v>
      </c>
      <c r="Q237" s="31">
        <v>893.97</v>
      </c>
      <c r="R237" s="31">
        <v>893.37</v>
      </c>
      <c r="S237" s="31">
        <v>893.37</v>
      </c>
      <c r="T237" s="31">
        <v>893.45</v>
      </c>
      <c r="U237" s="31">
        <v>893.99</v>
      </c>
      <c r="V237" s="31">
        <v>893.52</v>
      </c>
      <c r="W237" s="31">
        <v>893.52</v>
      </c>
      <c r="X237" s="31">
        <v>893.52</v>
      </c>
      <c r="Y237" s="31">
        <v>894</v>
      </c>
      <c r="Z237" s="32">
        <v>893.52</v>
      </c>
    </row>
    <row r="238" spans="1:26" x14ac:dyDescent="0.25">
      <c r="A238" s="25" t="s">
        <v>9</v>
      </c>
      <c r="B238" s="30">
        <v>0</v>
      </c>
      <c r="C238" s="31">
        <v>0.38</v>
      </c>
      <c r="D238" s="31">
        <v>1</v>
      </c>
      <c r="E238" s="31">
        <v>2.2200000000000002</v>
      </c>
      <c r="F238" s="31">
        <v>3.2</v>
      </c>
      <c r="G238" s="31">
        <v>3.61</v>
      </c>
      <c r="H238" s="31">
        <v>3.5</v>
      </c>
      <c r="I238" s="31">
        <v>3.25</v>
      </c>
      <c r="J238" s="31">
        <v>3.23</v>
      </c>
      <c r="K238" s="31">
        <v>3.4</v>
      </c>
      <c r="L238" s="31">
        <v>3.2</v>
      </c>
      <c r="M238" s="31">
        <v>3.29</v>
      </c>
      <c r="N238" s="31">
        <v>3.28</v>
      </c>
      <c r="O238" s="31">
        <v>3.11</v>
      </c>
      <c r="P238" s="31">
        <v>3.03</v>
      </c>
      <c r="Q238" s="31">
        <v>3.05</v>
      </c>
      <c r="R238" s="31">
        <v>3</v>
      </c>
      <c r="S238" s="31">
        <v>3.02</v>
      </c>
      <c r="T238" s="31">
        <v>3.01</v>
      </c>
      <c r="U238" s="31">
        <v>3.01</v>
      </c>
      <c r="V238" s="31">
        <v>3.01</v>
      </c>
      <c r="W238" s="31">
        <v>3.01</v>
      </c>
      <c r="X238" s="31">
        <v>3.1</v>
      </c>
      <c r="Y238" s="31">
        <v>3.02</v>
      </c>
      <c r="Z238" s="32">
        <v>3.02</v>
      </c>
    </row>
    <row r="239" spans="1:26" x14ac:dyDescent="0.25">
      <c r="A239" s="25" t="s">
        <v>32</v>
      </c>
      <c r="B239" s="30">
        <v>2278.65</v>
      </c>
      <c r="C239" s="31">
        <v>1342.65</v>
      </c>
      <c r="D239" s="31">
        <v>1328.49</v>
      </c>
      <c r="E239" s="31">
        <v>1322.98</v>
      </c>
      <c r="F239" s="31">
        <v>1312.68</v>
      </c>
      <c r="G239" s="31">
        <v>1802.37</v>
      </c>
      <c r="H239" s="31">
        <v>1530.7</v>
      </c>
      <c r="I239" s="31">
        <v>1390.19</v>
      </c>
      <c r="J239" s="31">
        <v>1324.9299999999998</v>
      </c>
      <c r="K239" s="31">
        <v>1456.78</v>
      </c>
      <c r="L239" s="31">
        <v>1449.04</v>
      </c>
      <c r="M239" s="31">
        <v>1487.1</v>
      </c>
      <c r="N239" s="31">
        <v>1473.6100000000001</v>
      </c>
      <c r="O239" s="31">
        <v>1484.42</v>
      </c>
      <c r="P239" s="31">
        <v>1534.5</v>
      </c>
      <c r="Q239" s="31">
        <v>1585.05</v>
      </c>
      <c r="R239" s="31">
        <v>1566.81</v>
      </c>
      <c r="S239" s="31">
        <v>1608.52</v>
      </c>
      <c r="T239" s="31">
        <v>1645.17</v>
      </c>
      <c r="U239" s="31">
        <v>1716.0700000000002</v>
      </c>
      <c r="V239" s="31">
        <v>1769.3600000000001</v>
      </c>
      <c r="W239" s="31">
        <v>1821.88</v>
      </c>
      <c r="X239" s="31">
        <v>1925.58</v>
      </c>
      <c r="Y239" s="31">
        <v>1968.12</v>
      </c>
      <c r="Z239" s="32">
        <v>1960.91</v>
      </c>
    </row>
    <row r="240" spans="1:26" x14ac:dyDescent="0.25">
      <c r="A240" s="25" t="s">
        <v>8</v>
      </c>
      <c r="B240" s="30">
        <v>0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31">
        <v>0</v>
      </c>
      <c r="T240" s="31">
        <v>0</v>
      </c>
      <c r="U240" s="31">
        <v>0</v>
      </c>
      <c r="V240" s="31">
        <v>0</v>
      </c>
      <c r="W240" s="31">
        <v>0</v>
      </c>
      <c r="X240" s="31">
        <v>0</v>
      </c>
      <c r="Y240" s="31">
        <v>0</v>
      </c>
      <c r="Z240" s="32">
        <v>0</v>
      </c>
    </row>
    <row r="241" spans="1:26" x14ac:dyDescent="0.25">
      <c r="A241" s="37" t="s">
        <v>33</v>
      </c>
      <c r="B241" s="58">
        <v>0.46</v>
      </c>
      <c r="C241" s="59">
        <v>0.67</v>
      </c>
      <c r="D241" s="59">
        <v>0.59</v>
      </c>
      <c r="E241" s="59">
        <v>0.83</v>
      </c>
      <c r="F241" s="59">
        <v>11.82</v>
      </c>
      <c r="G241" s="59">
        <v>7.0500000000000007</v>
      </c>
      <c r="H241" s="59">
        <v>12.65</v>
      </c>
      <c r="I241" s="59">
        <v>14.36</v>
      </c>
      <c r="J241" s="59">
        <v>19.190000000000001</v>
      </c>
      <c r="K241" s="59">
        <v>19.059999999999999</v>
      </c>
      <c r="L241" s="59">
        <v>19.54</v>
      </c>
      <c r="M241" s="59">
        <v>18.900000000000002</v>
      </c>
      <c r="N241" s="59">
        <v>19.619999999999997</v>
      </c>
      <c r="O241" s="59">
        <v>18.38</v>
      </c>
      <c r="P241" s="59">
        <v>20.11</v>
      </c>
      <c r="Q241" s="59">
        <v>18.2</v>
      </c>
      <c r="R241" s="59">
        <v>18.04</v>
      </c>
      <c r="S241" s="59">
        <v>17.86</v>
      </c>
      <c r="T241" s="59">
        <v>17.34</v>
      </c>
      <c r="U241" s="59">
        <v>19.29</v>
      </c>
      <c r="V241" s="59">
        <v>32.03</v>
      </c>
      <c r="W241" s="59">
        <v>81.11999999999999</v>
      </c>
      <c r="X241" s="59">
        <v>130.53</v>
      </c>
      <c r="Y241" s="59">
        <v>178.65</v>
      </c>
      <c r="Z241" s="60">
        <v>198.62</v>
      </c>
    </row>
    <row r="242" spans="1:26" ht="15.75" thickBot="1" x14ac:dyDescent="0.3">
      <c r="A242" s="36" t="s">
        <v>10</v>
      </c>
      <c r="B242" s="33">
        <v>0</v>
      </c>
      <c r="C242" s="34">
        <v>950.04</v>
      </c>
      <c r="D242" s="34">
        <v>966.01</v>
      </c>
      <c r="E242" s="34">
        <v>969.63</v>
      </c>
      <c r="F242" s="34">
        <v>971.67000000000007</v>
      </c>
      <c r="G242" s="34">
        <v>1630.0900000000001</v>
      </c>
      <c r="H242" s="34">
        <v>1521.45</v>
      </c>
      <c r="I242" s="34">
        <v>1707.1799999999998</v>
      </c>
      <c r="J242" s="34">
        <v>1709.86</v>
      </c>
      <c r="K242" s="34">
        <v>2178.29</v>
      </c>
      <c r="L242" s="34">
        <v>2173.44</v>
      </c>
      <c r="M242" s="34">
        <v>2167.71</v>
      </c>
      <c r="N242" s="34">
        <v>2202.1099999999997</v>
      </c>
      <c r="O242" s="34">
        <v>2144.37</v>
      </c>
      <c r="P242" s="34">
        <v>2153.87</v>
      </c>
      <c r="Q242" s="34">
        <v>2174.69</v>
      </c>
      <c r="R242" s="34">
        <v>2129.89</v>
      </c>
      <c r="S242" s="34">
        <v>2153.67</v>
      </c>
      <c r="T242" s="34">
        <v>2211.48</v>
      </c>
      <c r="U242" s="34">
        <v>2238.0299999999997</v>
      </c>
      <c r="V242" s="34">
        <v>2246.38</v>
      </c>
      <c r="W242" s="34">
        <v>2306.2200000000003</v>
      </c>
      <c r="X242" s="34">
        <v>2420.6999999999998</v>
      </c>
      <c r="Y242" s="34">
        <v>2473.0699999999997</v>
      </c>
      <c r="Z242" s="35">
        <v>2347.48</v>
      </c>
    </row>
    <row r="243" spans="1:26" ht="15.75" thickBot="1" x14ac:dyDescent="0.3"/>
    <row r="244" spans="1:26" ht="19.5" thickBot="1" x14ac:dyDescent="0.35">
      <c r="A244" s="38" t="s">
        <v>24</v>
      </c>
      <c r="B244" s="16" t="s">
        <v>26</v>
      </c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9"/>
    </row>
    <row r="245" spans="1:26" ht="15.75" thickBot="1" x14ac:dyDescent="0.3">
      <c r="A245" s="20" t="s">
        <v>27</v>
      </c>
      <c r="B245" s="21">
        <v>2021</v>
      </c>
      <c r="C245" s="22">
        <v>2022</v>
      </c>
      <c r="D245" s="22">
        <v>2023</v>
      </c>
      <c r="E245" s="22">
        <v>2024</v>
      </c>
      <c r="F245" s="22">
        <v>2025</v>
      </c>
      <c r="G245" s="22">
        <v>2026</v>
      </c>
      <c r="H245" s="22">
        <v>2027</v>
      </c>
      <c r="I245" s="22">
        <v>2028</v>
      </c>
      <c r="J245" s="22">
        <v>2029</v>
      </c>
      <c r="K245" s="22">
        <v>2030</v>
      </c>
      <c r="L245" s="22">
        <v>2031</v>
      </c>
      <c r="M245" s="22">
        <v>2032</v>
      </c>
      <c r="N245" s="22">
        <v>2033</v>
      </c>
      <c r="O245" s="22">
        <v>2034</v>
      </c>
      <c r="P245" s="22">
        <v>2035</v>
      </c>
      <c r="Q245" s="22">
        <v>2036</v>
      </c>
      <c r="R245" s="22">
        <v>2037</v>
      </c>
      <c r="S245" s="22">
        <v>2038</v>
      </c>
      <c r="T245" s="22">
        <v>2039</v>
      </c>
      <c r="U245" s="22">
        <v>2040</v>
      </c>
      <c r="V245" s="22">
        <v>2041</v>
      </c>
      <c r="W245" s="22">
        <v>2042</v>
      </c>
      <c r="X245" s="22">
        <v>2043</v>
      </c>
      <c r="Y245" s="22">
        <v>2044</v>
      </c>
      <c r="Z245" s="23">
        <v>2045</v>
      </c>
    </row>
    <row r="246" spans="1:26" x14ac:dyDescent="0.25">
      <c r="A246" s="24" t="s">
        <v>0</v>
      </c>
      <c r="B246" s="27">
        <v>4022.11</v>
      </c>
      <c r="C246" s="28">
        <v>3819.1400000000003</v>
      </c>
      <c r="D246" s="28">
        <v>3719.7199999999993</v>
      </c>
      <c r="E246" s="28">
        <v>3737.33</v>
      </c>
      <c r="F246" s="28">
        <v>3156.74</v>
      </c>
      <c r="G246" s="28">
        <v>3359.71</v>
      </c>
      <c r="H246" s="28">
        <v>3320.3700000000003</v>
      </c>
      <c r="I246" s="28">
        <v>3309.6800000000003</v>
      </c>
      <c r="J246" s="28">
        <v>1271.17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9">
        <v>0</v>
      </c>
    </row>
    <row r="247" spans="1:26" x14ac:dyDescent="0.25">
      <c r="A247" s="25" t="s">
        <v>1</v>
      </c>
      <c r="B247" s="30">
        <v>776.24</v>
      </c>
      <c r="C247" s="31">
        <v>999.46</v>
      </c>
      <c r="D247" s="31">
        <v>1059.6299999999999</v>
      </c>
      <c r="E247" s="31">
        <v>1023.0100000000001</v>
      </c>
      <c r="F247" s="31">
        <v>1077.68</v>
      </c>
      <c r="G247" s="31">
        <v>1026.96</v>
      </c>
      <c r="H247" s="31">
        <v>963.17000000000007</v>
      </c>
      <c r="I247" s="31">
        <v>956.66000000000008</v>
      </c>
      <c r="J247" s="31">
        <v>891.56</v>
      </c>
      <c r="K247" s="31">
        <v>941.56</v>
      </c>
      <c r="L247" s="31">
        <v>953.33</v>
      </c>
      <c r="M247" s="31">
        <v>934.64999999999986</v>
      </c>
      <c r="N247" s="31">
        <v>937.3900000000001</v>
      </c>
      <c r="O247" s="31">
        <v>941.05</v>
      </c>
      <c r="P247" s="31">
        <v>952.76</v>
      </c>
      <c r="Q247" s="31">
        <v>924.21</v>
      </c>
      <c r="R247" s="31">
        <v>932.49</v>
      </c>
      <c r="S247" s="31">
        <v>934.94</v>
      </c>
      <c r="T247" s="31">
        <v>884.17</v>
      </c>
      <c r="U247" s="31">
        <v>872.5100000000001</v>
      </c>
      <c r="V247" s="31">
        <v>820.59</v>
      </c>
      <c r="W247" s="31">
        <v>662.87999999999988</v>
      </c>
      <c r="X247" s="31">
        <v>457.15</v>
      </c>
      <c r="Y247" s="31">
        <v>344.29</v>
      </c>
      <c r="Z247" s="32">
        <v>139.44</v>
      </c>
    </row>
    <row r="248" spans="1:26" x14ac:dyDescent="0.25">
      <c r="A248" s="25" t="s">
        <v>2</v>
      </c>
      <c r="B248" s="30">
        <v>0</v>
      </c>
      <c r="C248" s="31">
        <v>0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378.67</v>
      </c>
      <c r="R248" s="31">
        <v>439.71</v>
      </c>
      <c r="S248" s="31">
        <v>484.04</v>
      </c>
      <c r="T248" s="31">
        <v>518.15</v>
      </c>
      <c r="U248" s="31">
        <v>500.21</v>
      </c>
      <c r="V248" s="31">
        <v>509.55</v>
      </c>
      <c r="W248" s="31">
        <v>367.93</v>
      </c>
      <c r="X248" s="31">
        <v>275.43</v>
      </c>
      <c r="Y248" s="31">
        <v>227.47</v>
      </c>
      <c r="Z248" s="32">
        <v>227.32</v>
      </c>
    </row>
    <row r="249" spans="1:26" x14ac:dyDescent="0.25">
      <c r="A249" s="25" t="s">
        <v>3</v>
      </c>
      <c r="B249" s="30">
        <v>0</v>
      </c>
      <c r="C249" s="31">
        <v>0</v>
      </c>
      <c r="D249" s="31">
        <v>0</v>
      </c>
      <c r="E249" s="31">
        <v>55.17</v>
      </c>
      <c r="F249" s="31">
        <v>45.09</v>
      </c>
      <c r="G249" s="31">
        <v>139.23000000000002</v>
      </c>
      <c r="H249" s="31">
        <v>112.57000000000001</v>
      </c>
      <c r="I249" s="31">
        <v>169.78</v>
      </c>
      <c r="J249" s="31">
        <v>33.130000000000003</v>
      </c>
      <c r="K249" s="31">
        <v>111.11</v>
      </c>
      <c r="L249" s="31">
        <v>115.13000000000001</v>
      </c>
      <c r="M249" s="31">
        <v>118.16000000000001</v>
      </c>
      <c r="N249" s="31">
        <v>106.80000000000001</v>
      </c>
      <c r="O249" s="31">
        <v>122.46</v>
      </c>
      <c r="P249" s="31">
        <v>128.4</v>
      </c>
      <c r="Q249" s="31">
        <v>93.960000000000008</v>
      </c>
      <c r="R249" s="31">
        <v>93.86</v>
      </c>
      <c r="S249" s="31">
        <v>99.539999999999992</v>
      </c>
      <c r="T249" s="31">
        <v>93.81</v>
      </c>
      <c r="U249" s="31">
        <v>84.240000000000009</v>
      </c>
      <c r="V249" s="31">
        <v>97.03</v>
      </c>
      <c r="W249" s="31">
        <v>63.11</v>
      </c>
      <c r="X249" s="31">
        <v>59.72</v>
      </c>
      <c r="Y249" s="31">
        <v>50.760000000000005</v>
      </c>
      <c r="Z249" s="32">
        <v>62.06</v>
      </c>
    </row>
    <row r="250" spans="1:26" x14ac:dyDescent="0.25">
      <c r="A250" s="25" t="s">
        <v>4</v>
      </c>
      <c r="B250" s="30">
        <v>0</v>
      </c>
      <c r="C250" s="31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1.88</v>
      </c>
      <c r="K250" s="31">
        <v>57.72</v>
      </c>
      <c r="L250" s="31">
        <v>63.61</v>
      </c>
      <c r="M250" s="31">
        <v>82.240000000000009</v>
      </c>
      <c r="N250" s="31">
        <v>56.379999999999995</v>
      </c>
      <c r="O250" s="31">
        <v>65.050000000000011</v>
      </c>
      <c r="P250" s="31">
        <v>69.489999999999995</v>
      </c>
      <c r="Q250" s="31">
        <v>29.97</v>
      </c>
      <c r="R250" s="31">
        <v>55.760000000000005</v>
      </c>
      <c r="S250" s="31">
        <v>45.660000000000004</v>
      </c>
      <c r="T250" s="31">
        <v>32.96</v>
      </c>
      <c r="U250" s="31">
        <v>34.32</v>
      </c>
      <c r="V250" s="31">
        <v>10.18</v>
      </c>
      <c r="W250" s="31">
        <v>2.2200000000000002</v>
      </c>
      <c r="X250" s="31">
        <v>4.01</v>
      </c>
      <c r="Y250" s="31">
        <v>0</v>
      </c>
      <c r="Z250" s="32">
        <v>1.98</v>
      </c>
    </row>
    <row r="251" spans="1:26" x14ac:dyDescent="0.25">
      <c r="A251" s="25" t="s">
        <v>28</v>
      </c>
      <c r="B251" s="30">
        <v>891.8599999999999</v>
      </c>
      <c r="C251" s="31">
        <v>892.69999999999993</v>
      </c>
      <c r="D251" s="31">
        <v>892.44</v>
      </c>
      <c r="E251" s="31">
        <v>890.75</v>
      </c>
      <c r="F251" s="31">
        <v>914.86000000000013</v>
      </c>
      <c r="G251" s="31">
        <v>915.51</v>
      </c>
      <c r="H251" s="31">
        <v>915.41999999999985</v>
      </c>
      <c r="I251" s="31">
        <v>915.3</v>
      </c>
      <c r="J251" s="31">
        <v>914.85000000000014</v>
      </c>
      <c r="K251" s="31">
        <v>1011.77</v>
      </c>
      <c r="L251" s="31">
        <v>1011.1</v>
      </c>
      <c r="M251" s="31">
        <v>1011.5000000000001</v>
      </c>
      <c r="N251" s="31">
        <v>1011.54</v>
      </c>
      <c r="O251" s="31">
        <v>1011.88</v>
      </c>
      <c r="P251" s="31">
        <v>1011.4300000000001</v>
      </c>
      <c r="Q251" s="31">
        <v>1011.6700000000001</v>
      </c>
      <c r="R251" s="31">
        <v>1011.8100000000001</v>
      </c>
      <c r="S251" s="31">
        <v>1011.46</v>
      </c>
      <c r="T251" s="31">
        <v>1019.5</v>
      </c>
      <c r="U251" s="31">
        <v>1017.3000000000002</v>
      </c>
      <c r="V251" s="31">
        <v>1019.36</v>
      </c>
      <c r="W251" s="31">
        <v>1025.9000000000001</v>
      </c>
      <c r="X251" s="31">
        <v>1061.4100000000001</v>
      </c>
      <c r="Y251" s="31">
        <v>1083.6300000000001</v>
      </c>
      <c r="Z251" s="32">
        <v>1179.96</v>
      </c>
    </row>
    <row r="252" spans="1:26" x14ac:dyDescent="0.25">
      <c r="A252" s="25" t="s">
        <v>29</v>
      </c>
      <c r="B252" s="30">
        <v>0</v>
      </c>
      <c r="C252" s="31">
        <v>0</v>
      </c>
      <c r="D252" s="31">
        <v>26.14</v>
      </c>
      <c r="E252" s="31">
        <v>26.130000000000003</v>
      </c>
      <c r="F252" s="31">
        <v>26.2</v>
      </c>
      <c r="G252" s="31">
        <v>26.17</v>
      </c>
      <c r="H252" s="31">
        <v>26.17</v>
      </c>
      <c r="I252" s="31">
        <v>26.22</v>
      </c>
      <c r="J252" s="31">
        <v>26.18</v>
      </c>
      <c r="K252" s="31">
        <v>26.22</v>
      </c>
      <c r="L252" s="31">
        <v>26.2</v>
      </c>
      <c r="M252" s="31">
        <v>26.2</v>
      </c>
      <c r="N252" s="31">
        <v>26.200000000000003</v>
      </c>
      <c r="O252" s="31">
        <v>26.21</v>
      </c>
      <c r="P252" s="31">
        <v>26.17</v>
      </c>
      <c r="Q252" s="31">
        <v>26.2</v>
      </c>
      <c r="R252" s="31">
        <v>26.21</v>
      </c>
      <c r="S252" s="31">
        <v>26.23</v>
      </c>
      <c r="T252" s="31">
        <v>26.240000000000002</v>
      </c>
      <c r="U252" s="31">
        <v>26.18</v>
      </c>
      <c r="V252" s="31">
        <v>26.23</v>
      </c>
      <c r="W252" s="31">
        <v>26.25</v>
      </c>
      <c r="X252" s="31">
        <v>26.22</v>
      </c>
      <c r="Y252" s="31">
        <v>26.23</v>
      </c>
      <c r="Z252" s="32">
        <v>26.25</v>
      </c>
    </row>
    <row r="253" spans="1:26" x14ac:dyDescent="0.25">
      <c r="A253" s="25" t="s">
        <v>5</v>
      </c>
      <c r="B253" s="30">
        <v>334.46000000000004</v>
      </c>
      <c r="C253" s="31">
        <v>346.45000000000005</v>
      </c>
      <c r="D253" s="31">
        <v>345.36</v>
      </c>
      <c r="E253" s="31">
        <v>355.26</v>
      </c>
      <c r="F253" s="31">
        <v>351.46000000000004</v>
      </c>
      <c r="G253" s="31">
        <v>351.79999999999995</v>
      </c>
      <c r="H253" s="31">
        <v>348.49</v>
      </c>
      <c r="I253" s="31">
        <v>346.26</v>
      </c>
      <c r="J253" s="31">
        <v>359.01</v>
      </c>
      <c r="K253" s="31">
        <v>353.99</v>
      </c>
      <c r="L253" s="31">
        <v>359.70000000000005</v>
      </c>
      <c r="M253" s="31">
        <v>352.85</v>
      </c>
      <c r="N253" s="31">
        <v>354.19</v>
      </c>
      <c r="O253" s="31">
        <v>355.1</v>
      </c>
      <c r="P253" s="31">
        <v>354.28999999999996</v>
      </c>
      <c r="Q253" s="31">
        <v>357.59000000000003</v>
      </c>
      <c r="R253" s="31">
        <v>363.98</v>
      </c>
      <c r="S253" s="31">
        <v>358.92</v>
      </c>
      <c r="T253" s="31">
        <v>362.88</v>
      </c>
      <c r="U253" s="31">
        <v>364.32</v>
      </c>
      <c r="V253" s="31">
        <v>365.53000000000003</v>
      </c>
      <c r="W253" s="31">
        <v>384.84000000000003</v>
      </c>
      <c r="X253" s="31">
        <v>409.85</v>
      </c>
      <c r="Y253" s="31">
        <v>413.86</v>
      </c>
      <c r="Z253" s="32">
        <v>416.77</v>
      </c>
    </row>
    <row r="254" spans="1:26" x14ac:dyDescent="0.25">
      <c r="A254" s="25" t="s">
        <v>6</v>
      </c>
      <c r="B254" s="30">
        <v>1902.8200000000002</v>
      </c>
      <c r="C254" s="31">
        <v>1900.0099999999998</v>
      </c>
      <c r="D254" s="31">
        <v>1896.63</v>
      </c>
      <c r="E254" s="31">
        <v>1899.04</v>
      </c>
      <c r="F254" s="31">
        <v>2478.6300000000006</v>
      </c>
      <c r="G254" s="31">
        <v>2478.5100000000011</v>
      </c>
      <c r="H254" s="31">
        <v>2638.2500000000005</v>
      </c>
      <c r="I254" s="31">
        <v>2640.8700000000003</v>
      </c>
      <c r="J254" s="31">
        <v>3592.38</v>
      </c>
      <c r="K254" s="31">
        <v>4278.6899999999996</v>
      </c>
      <c r="L254" s="31">
        <v>4282.5</v>
      </c>
      <c r="M254" s="31">
        <v>4377.5899999999992</v>
      </c>
      <c r="N254" s="31">
        <v>4398.4799999999996</v>
      </c>
      <c r="O254" s="31">
        <v>4414.2199999999984</v>
      </c>
      <c r="P254" s="31">
        <v>4430.9399999999996</v>
      </c>
      <c r="Q254" s="31">
        <v>4457.67</v>
      </c>
      <c r="R254" s="31">
        <v>4474.7299999999996</v>
      </c>
      <c r="S254" s="31">
        <v>4498.1099999999997</v>
      </c>
      <c r="T254" s="31">
        <v>4638.45</v>
      </c>
      <c r="U254" s="31">
        <v>4781.4500000000007</v>
      </c>
      <c r="V254" s="31">
        <v>4839.4900000000007</v>
      </c>
      <c r="W254" s="31">
        <v>4912.3599999999997</v>
      </c>
      <c r="X254" s="31">
        <v>5054.5600000000004</v>
      </c>
      <c r="Y254" s="31">
        <v>5176.0600000000004</v>
      </c>
      <c r="Z254" s="32">
        <v>5211.4799999999996</v>
      </c>
    </row>
    <row r="255" spans="1:26" x14ac:dyDescent="0.25">
      <c r="A255" s="25" t="s">
        <v>7</v>
      </c>
      <c r="B255" s="30">
        <v>3.85</v>
      </c>
      <c r="C255" s="31">
        <v>3.83</v>
      </c>
      <c r="D255" s="31">
        <v>3.83</v>
      </c>
      <c r="E255" s="31">
        <v>3.85</v>
      </c>
      <c r="F255" s="31">
        <v>3.86</v>
      </c>
      <c r="G255" s="31">
        <v>3.85</v>
      </c>
      <c r="H255" s="31">
        <v>3.85</v>
      </c>
      <c r="I255" s="31">
        <v>3.83</v>
      </c>
      <c r="J255" s="31">
        <v>3.84</v>
      </c>
      <c r="K255" s="31">
        <v>3.86</v>
      </c>
      <c r="L255" s="31">
        <v>3.86</v>
      </c>
      <c r="M255" s="31">
        <v>3.83</v>
      </c>
      <c r="N255" s="31">
        <v>3.83</v>
      </c>
      <c r="O255" s="31">
        <v>3.83</v>
      </c>
      <c r="P255" s="31">
        <v>3.84</v>
      </c>
      <c r="Q255" s="31">
        <v>3.84</v>
      </c>
      <c r="R255" s="31">
        <v>3.85</v>
      </c>
      <c r="S255" s="31">
        <v>3.85</v>
      </c>
      <c r="T255" s="31">
        <v>3.83</v>
      </c>
      <c r="U255" s="31">
        <v>3.84</v>
      </c>
      <c r="V255" s="31">
        <v>3.86</v>
      </c>
      <c r="W255" s="31">
        <v>3.86</v>
      </c>
      <c r="X255" s="31">
        <v>19.22</v>
      </c>
      <c r="Y255" s="31">
        <v>315.01</v>
      </c>
      <c r="Z255" s="32">
        <v>591.5200000000001</v>
      </c>
    </row>
    <row r="256" spans="1:26" x14ac:dyDescent="0.25">
      <c r="A256" s="25" t="s">
        <v>30</v>
      </c>
      <c r="B256" s="30">
        <v>0.26</v>
      </c>
      <c r="C256" s="31">
        <v>1.34</v>
      </c>
      <c r="D256" s="31">
        <v>1.6999999999999997</v>
      </c>
      <c r="E256" s="31">
        <v>1.21</v>
      </c>
      <c r="F256" s="31">
        <v>0.56999999999999995</v>
      </c>
      <c r="G256" s="31">
        <v>0.24999999999999997</v>
      </c>
      <c r="H256" s="31">
        <v>0.02</v>
      </c>
      <c r="I256" s="31">
        <v>7.0000000000000007E-2</v>
      </c>
      <c r="J256" s="31">
        <v>0.15</v>
      </c>
      <c r="K256" s="31">
        <v>0.18999999999999997</v>
      </c>
      <c r="L256" s="31">
        <v>0.18999999999999997</v>
      </c>
      <c r="M256" s="31">
        <v>0.47000000000000003</v>
      </c>
      <c r="N256" s="31">
        <v>0.26</v>
      </c>
      <c r="O256" s="31">
        <v>0.36</v>
      </c>
      <c r="P256" s="31">
        <v>0.3</v>
      </c>
      <c r="Q256" s="31">
        <v>0.16</v>
      </c>
      <c r="R256" s="31">
        <v>0.34</v>
      </c>
      <c r="S256" s="31">
        <v>0.19</v>
      </c>
      <c r="T256" s="31">
        <v>0.11000000000000001</v>
      </c>
      <c r="U256" s="31">
        <v>0.37</v>
      </c>
      <c r="V256" s="31">
        <v>0.43000000000000005</v>
      </c>
      <c r="W256" s="31">
        <v>0.57000000000000006</v>
      </c>
      <c r="X256" s="31">
        <v>0.59000000000000008</v>
      </c>
      <c r="Y256" s="31">
        <v>0.28000000000000003</v>
      </c>
      <c r="Z256" s="32">
        <v>0.6100000000000001</v>
      </c>
    </row>
    <row r="257" spans="1:26" x14ac:dyDescent="0.25">
      <c r="A257" s="25" t="s">
        <v>31</v>
      </c>
      <c r="B257" s="30">
        <v>1133.31</v>
      </c>
      <c r="C257" s="31">
        <v>1133.31</v>
      </c>
      <c r="D257" s="31">
        <v>1133.31</v>
      </c>
      <c r="E257" s="31">
        <v>1134</v>
      </c>
      <c r="F257" s="31">
        <v>1133.3</v>
      </c>
      <c r="G257" s="31">
        <v>893.52</v>
      </c>
      <c r="H257" s="31">
        <v>893.52</v>
      </c>
      <c r="I257" s="31">
        <v>894</v>
      </c>
      <c r="J257" s="31">
        <v>893.49</v>
      </c>
      <c r="K257" s="31">
        <v>893.52</v>
      </c>
      <c r="L257" s="31">
        <v>893.52</v>
      </c>
      <c r="M257" s="31">
        <v>894</v>
      </c>
      <c r="N257" s="31">
        <v>893.52</v>
      </c>
      <c r="O257" s="31">
        <v>893.52</v>
      </c>
      <c r="P257" s="31">
        <v>893.52</v>
      </c>
      <c r="Q257" s="31">
        <v>894</v>
      </c>
      <c r="R257" s="31">
        <v>893.52</v>
      </c>
      <c r="S257" s="31">
        <v>893.52</v>
      </c>
      <c r="T257" s="31">
        <v>893.52</v>
      </c>
      <c r="U257" s="31">
        <v>894</v>
      </c>
      <c r="V257" s="31">
        <v>893.52</v>
      </c>
      <c r="W257" s="31">
        <v>893.52</v>
      </c>
      <c r="X257" s="31">
        <v>893.52</v>
      </c>
      <c r="Y257" s="31">
        <v>894</v>
      </c>
      <c r="Z257" s="32">
        <v>893.52</v>
      </c>
    </row>
    <row r="258" spans="1:26" x14ac:dyDescent="0.25">
      <c r="A258" s="25" t="s">
        <v>9</v>
      </c>
      <c r="B258" s="30">
        <v>0</v>
      </c>
      <c r="C258" s="31">
        <v>0.37</v>
      </c>
      <c r="D258" s="31">
        <v>0.98</v>
      </c>
      <c r="E258" s="31">
        <v>2.2200000000000002</v>
      </c>
      <c r="F258" s="31">
        <v>3.29</v>
      </c>
      <c r="G258" s="31">
        <v>3.6</v>
      </c>
      <c r="H258" s="31">
        <v>3.56</v>
      </c>
      <c r="I258" s="31">
        <v>3.3</v>
      </c>
      <c r="J258" s="31">
        <v>3.06</v>
      </c>
      <c r="K258" s="31">
        <v>3.41</v>
      </c>
      <c r="L258" s="31">
        <v>3.36</v>
      </c>
      <c r="M258" s="31">
        <v>3.32</v>
      </c>
      <c r="N258" s="31">
        <v>3.28</v>
      </c>
      <c r="O258" s="31">
        <v>3.19</v>
      </c>
      <c r="P258" s="31">
        <v>3.12</v>
      </c>
      <c r="Q258" s="31">
        <v>3.05</v>
      </c>
      <c r="R258" s="31">
        <v>2.95</v>
      </c>
      <c r="S258" s="31">
        <v>3.02</v>
      </c>
      <c r="T258" s="31">
        <v>2.94</v>
      </c>
      <c r="U258" s="31">
        <v>3.01</v>
      </c>
      <c r="V258" s="31">
        <v>3.01</v>
      </c>
      <c r="W258" s="31">
        <v>3.03</v>
      </c>
      <c r="X258" s="31">
        <v>3.01</v>
      </c>
      <c r="Y258" s="31">
        <v>3.88</v>
      </c>
      <c r="Z258" s="32">
        <v>3.45</v>
      </c>
    </row>
    <row r="259" spans="1:26" x14ac:dyDescent="0.25">
      <c r="A259" s="25" t="s">
        <v>32</v>
      </c>
      <c r="B259" s="30">
        <v>2283.5700000000002</v>
      </c>
      <c r="C259" s="31">
        <v>1346.53</v>
      </c>
      <c r="D259" s="31">
        <v>1328.85</v>
      </c>
      <c r="E259" s="31">
        <v>1325.54</v>
      </c>
      <c r="F259" s="31">
        <v>1329.88</v>
      </c>
      <c r="G259" s="31">
        <v>1319.75</v>
      </c>
      <c r="H259" s="31">
        <v>1320.92</v>
      </c>
      <c r="I259" s="31">
        <v>1326.3899999999999</v>
      </c>
      <c r="J259" s="31">
        <v>1495.94</v>
      </c>
      <c r="K259" s="31">
        <v>1685.43</v>
      </c>
      <c r="L259" s="31">
        <v>1702.81</v>
      </c>
      <c r="M259" s="31">
        <v>1702.62</v>
      </c>
      <c r="N259" s="31">
        <v>1668.3300000000002</v>
      </c>
      <c r="O259" s="31">
        <v>1700.8400000000001</v>
      </c>
      <c r="P259" s="31">
        <v>1742.33</v>
      </c>
      <c r="Q259" s="31">
        <v>1760.54</v>
      </c>
      <c r="R259" s="31">
        <v>1767.75</v>
      </c>
      <c r="S259" s="31">
        <v>1799.52</v>
      </c>
      <c r="T259" s="31">
        <v>1834.8900000000003</v>
      </c>
      <c r="U259" s="31">
        <v>1856.2600000000002</v>
      </c>
      <c r="V259" s="31">
        <v>1904.42</v>
      </c>
      <c r="W259" s="31">
        <v>2040.75</v>
      </c>
      <c r="X259" s="31">
        <v>2130.9</v>
      </c>
      <c r="Y259" s="31">
        <v>2089.96</v>
      </c>
      <c r="Z259" s="32">
        <v>2109.81</v>
      </c>
    </row>
    <row r="260" spans="1:26" x14ac:dyDescent="0.25">
      <c r="A260" s="25" t="s">
        <v>8</v>
      </c>
      <c r="B260" s="30">
        <v>0</v>
      </c>
      <c r="C260" s="31">
        <v>0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31">
        <v>0</v>
      </c>
      <c r="W260" s="31">
        <v>0</v>
      </c>
      <c r="X260" s="31">
        <v>0</v>
      </c>
      <c r="Y260" s="31">
        <v>0</v>
      </c>
      <c r="Z260" s="32">
        <v>0</v>
      </c>
    </row>
    <row r="261" spans="1:26" x14ac:dyDescent="0.25">
      <c r="A261" s="37" t="s">
        <v>33</v>
      </c>
      <c r="B261" s="58">
        <v>0.49</v>
      </c>
      <c r="C261" s="59">
        <v>0.54</v>
      </c>
      <c r="D261" s="59">
        <v>0.48</v>
      </c>
      <c r="E261" s="59">
        <v>0.7</v>
      </c>
      <c r="F261" s="59">
        <v>71.72</v>
      </c>
      <c r="G261" s="59">
        <v>74.19</v>
      </c>
      <c r="H261" s="59">
        <v>81.93</v>
      </c>
      <c r="I261" s="59">
        <v>91.74</v>
      </c>
      <c r="J261" s="59">
        <v>105.65</v>
      </c>
      <c r="K261" s="59">
        <v>155.75</v>
      </c>
      <c r="L261" s="59">
        <v>158.39000000000001</v>
      </c>
      <c r="M261" s="59">
        <v>158.45999999999998</v>
      </c>
      <c r="N261" s="59">
        <v>156.75</v>
      </c>
      <c r="O261" s="59">
        <v>152.57999999999998</v>
      </c>
      <c r="P261" s="59">
        <v>154.44999999999999</v>
      </c>
      <c r="Q261" s="59">
        <v>152.87</v>
      </c>
      <c r="R261" s="59">
        <v>150.09</v>
      </c>
      <c r="S261" s="59">
        <v>147.24</v>
      </c>
      <c r="T261" s="59">
        <v>199.85</v>
      </c>
      <c r="U261" s="59">
        <v>246.97</v>
      </c>
      <c r="V261" s="59">
        <v>259.94</v>
      </c>
      <c r="W261" s="59">
        <v>296.08999999999997</v>
      </c>
      <c r="X261" s="59">
        <v>353.05</v>
      </c>
      <c r="Y261" s="59">
        <v>395.75</v>
      </c>
      <c r="Z261" s="60">
        <v>321.33999999999997</v>
      </c>
    </row>
    <row r="262" spans="1:26" ht="15.75" thickBot="1" x14ac:dyDescent="0.3">
      <c r="A262" s="36" t="s">
        <v>10</v>
      </c>
      <c r="B262" s="33">
        <v>0</v>
      </c>
      <c r="C262" s="34">
        <v>949.7</v>
      </c>
      <c r="D262" s="34">
        <v>961.67000000000007</v>
      </c>
      <c r="E262" s="34">
        <v>969.58999999999992</v>
      </c>
      <c r="F262" s="34">
        <v>969.21</v>
      </c>
      <c r="G262" s="34">
        <v>980.25</v>
      </c>
      <c r="H262" s="34">
        <v>978.87</v>
      </c>
      <c r="I262" s="34">
        <v>972.2</v>
      </c>
      <c r="J262" s="34">
        <v>2089.1</v>
      </c>
      <c r="K262" s="34">
        <v>2224.02</v>
      </c>
      <c r="L262" s="34">
        <v>2236.4299999999998</v>
      </c>
      <c r="M262" s="34">
        <v>2240.83</v>
      </c>
      <c r="N262" s="34">
        <v>2371.38</v>
      </c>
      <c r="O262" s="34">
        <v>2420.8000000000002</v>
      </c>
      <c r="P262" s="34">
        <v>2477.6</v>
      </c>
      <c r="Q262" s="34">
        <v>2316.4499999999998</v>
      </c>
      <c r="R262" s="34">
        <v>2323.37</v>
      </c>
      <c r="S262" s="34">
        <v>2373.59</v>
      </c>
      <c r="T262" s="34">
        <v>2380.29</v>
      </c>
      <c r="U262" s="34">
        <v>2407.3199999999997</v>
      </c>
      <c r="V262" s="34">
        <v>2442.17</v>
      </c>
      <c r="W262" s="34">
        <v>2669.55</v>
      </c>
      <c r="X262" s="34">
        <v>2783.92</v>
      </c>
      <c r="Y262" s="34">
        <v>2652.9</v>
      </c>
      <c r="Z262" s="35">
        <v>2466.7800000000002</v>
      </c>
    </row>
    <row r="263" spans="1:26" ht="15.75" thickBot="1" x14ac:dyDescent="0.3"/>
    <row r="264" spans="1:26" ht="19.5" thickBot="1" x14ac:dyDescent="0.35">
      <c r="A264" s="38" t="s">
        <v>48</v>
      </c>
    </row>
    <row r="265" spans="1:26" ht="15.75" thickBot="1" x14ac:dyDescent="0.3"/>
    <row r="266" spans="1:26" ht="19.5" thickBot="1" x14ac:dyDescent="0.35">
      <c r="A266" s="38" t="str">
        <f>'Installed Capacity Changes'!A209</f>
        <v>2.0A.DSM-1 (Mid DSM)</v>
      </c>
      <c r="B266" s="16" t="s">
        <v>26</v>
      </c>
      <c r="C266" s="17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9"/>
    </row>
    <row r="267" spans="1:26" ht="15.75" thickBot="1" x14ac:dyDescent="0.3">
      <c r="A267" s="20" t="s">
        <v>27</v>
      </c>
      <c r="B267" s="21">
        <v>2021</v>
      </c>
      <c r="C267" s="22">
        <v>2022</v>
      </c>
      <c r="D267" s="22">
        <v>2023</v>
      </c>
      <c r="E267" s="22">
        <v>2024</v>
      </c>
      <c r="F267" s="22">
        <v>2025</v>
      </c>
      <c r="G267" s="22">
        <v>2026</v>
      </c>
      <c r="H267" s="22">
        <v>2027</v>
      </c>
      <c r="I267" s="22">
        <v>2028</v>
      </c>
      <c r="J267" s="22">
        <v>2029</v>
      </c>
      <c r="K267" s="22">
        <v>2030</v>
      </c>
      <c r="L267" s="22">
        <v>2031</v>
      </c>
      <c r="M267" s="22">
        <v>2032</v>
      </c>
      <c r="N267" s="22">
        <v>2033</v>
      </c>
      <c r="O267" s="22">
        <v>2034</v>
      </c>
      <c r="P267" s="22">
        <v>2035</v>
      </c>
      <c r="Q267" s="22">
        <v>2036</v>
      </c>
      <c r="R267" s="22">
        <v>2037</v>
      </c>
      <c r="S267" s="22">
        <v>2038</v>
      </c>
      <c r="T267" s="22">
        <v>2039</v>
      </c>
      <c r="U267" s="22">
        <v>2040</v>
      </c>
      <c r="V267" s="22">
        <v>2041</v>
      </c>
      <c r="W267" s="22">
        <v>2042</v>
      </c>
      <c r="X267" s="22">
        <v>2043</v>
      </c>
      <c r="Y267" s="22">
        <v>2044</v>
      </c>
      <c r="Z267" s="23">
        <v>2045</v>
      </c>
    </row>
    <row r="268" spans="1:26" x14ac:dyDescent="0.25">
      <c r="A268" s="24" t="s">
        <v>0</v>
      </c>
      <c r="B268" s="27">
        <v>4007.13</v>
      </c>
      <c r="C268" s="28">
        <v>3773.8299999999995</v>
      </c>
      <c r="D268" s="28">
        <v>3468.92</v>
      </c>
      <c r="E268" s="28">
        <v>3400.48</v>
      </c>
      <c r="F268" s="28">
        <v>3219.23</v>
      </c>
      <c r="G268" s="28">
        <v>3355.8199999999997</v>
      </c>
      <c r="H268" s="28">
        <v>3364.7200000000003</v>
      </c>
      <c r="I268" s="28">
        <v>3102.71</v>
      </c>
      <c r="J268" s="28">
        <v>3119.65</v>
      </c>
      <c r="K268" s="28">
        <v>2440.11</v>
      </c>
      <c r="L268" s="28">
        <v>2242.5</v>
      </c>
      <c r="M268" s="28">
        <v>2144.3000000000002</v>
      </c>
      <c r="N268" s="28">
        <v>2005.0700000000002</v>
      </c>
      <c r="O268" s="28">
        <v>1839.43</v>
      </c>
      <c r="P268" s="28">
        <v>1745.39</v>
      </c>
      <c r="Q268" s="28">
        <v>1737.9</v>
      </c>
      <c r="R268" s="28">
        <v>1756.92</v>
      </c>
      <c r="S268" s="28">
        <v>1749.1299999999999</v>
      </c>
      <c r="T268" s="28">
        <v>1385.1</v>
      </c>
      <c r="U268" s="28">
        <v>0</v>
      </c>
      <c r="V268" s="28">
        <v>0</v>
      </c>
      <c r="W268" s="28">
        <v>0</v>
      </c>
      <c r="X268" s="28">
        <v>0</v>
      </c>
      <c r="Y268" s="28">
        <v>0</v>
      </c>
      <c r="Z268" s="29">
        <v>0</v>
      </c>
    </row>
    <row r="269" spans="1:26" x14ac:dyDescent="0.25">
      <c r="A269" s="25" t="s">
        <v>1</v>
      </c>
      <c r="B269" s="30">
        <v>767.18000000000006</v>
      </c>
      <c r="C269" s="31">
        <v>989.11</v>
      </c>
      <c r="D269" s="31">
        <v>976.38</v>
      </c>
      <c r="E269" s="31">
        <v>981.73</v>
      </c>
      <c r="F269" s="31">
        <v>990.2</v>
      </c>
      <c r="G269" s="31">
        <v>995.83</v>
      </c>
      <c r="H269" s="31">
        <v>971.13999999999987</v>
      </c>
      <c r="I269" s="31">
        <v>1016.99</v>
      </c>
      <c r="J269" s="31">
        <v>881.38000000000011</v>
      </c>
      <c r="K269" s="31">
        <v>863.33999999999992</v>
      </c>
      <c r="L269" s="31">
        <v>870.68</v>
      </c>
      <c r="M269" s="31">
        <v>861.74</v>
      </c>
      <c r="N269" s="31">
        <v>846.79</v>
      </c>
      <c r="O269" s="31">
        <v>839.12</v>
      </c>
      <c r="P269" s="31">
        <v>848.73</v>
      </c>
      <c r="Q269" s="31">
        <v>854.01</v>
      </c>
      <c r="R269" s="31">
        <v>862.21</v>
      </c>
      <c r="S269" s="31">
        <v>863.86</v>
      </c>
      <c r="T269" s="31">
        <v>883.2</v>
      </c>
      <c r="U269" s="31">
        <v>900.41000000000008</v>
      </c>
      <c r="V269" s="31">
        <v>879.99</v>
      </c>
      <c r="W269" s="31">
        <v>884.79</v>
      </c>
      <c r="X269" s="31">
        <v>885.53</v>
      </c>
      <c r="Y269" s="31">
        <v>874.55</v>
      </c>
      <c r="Z269" s="32">
        <v>871.66</v>
      </c>
    </row>
    <row r="270" spans="1:26" x14ac:dyDescent="0.25">
      <c r="A270" s="25" t="s">
        <v>2</v>
      </c>
      <c r="B270" s="30">
        <v>0</v>
      </c>
      <c r="C270" s="31">
        <v>0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0</v>
      </c>
      <c r="T270" s="31">
        <v>0</v>
      </c>
      <c r="U270" s="31">
        <v>1677.94</v>
      </c>
      <c r="V270" s="31">
        <v>1694.85</v>
      </c>
      <c r="W270" s="31">
        <v>1766.4299999999998</v>
      </c>
      <c r="X270" s="31">
        <v>1840.99</v>
      </c>
      <c r="Y270" s="31">
        <v>1902.8200000000002</v>
      </c>
      <c r="Z270" s="32">
        <v>1993.13</v>
      </c>
    </row>
    <row r="271" spans="1:26" x14ac:dyDescent="0.25">
      <c r="A271" s="25" t="s">
        <v>3</v>
      </c>
      <c r="B271" s="30">
        <v>0</v>
      </c>
      <c r="C271" s="31">
        <v>0</v>
      </c>
      <c r="D271" s="31">
        <v>117.01</v>
      </c>
      <c r="E271" s="31">
        <v>68.760000000000005</v>
      </c>
      <c r="F271" s="31">
        <v>125.47</v>
      </c>
      <c r="G271" s="31">
        <v>142.32</v>
      </c>
      <c r="H271" s="31">
        <v>111.66</v>
      </c>
      <c r="I271" s="31">
        <v>50.48</v>
      </c>
      <c r="J271" s="31">
        <v>75.430000000000007</v>
      </c>
      <c r="K271" s="31">
        <v>64.98</v>
      </c>
      <c r="L271" s="31">
        <v>61.5</v>
      </c>
      <c r="M271" s="31">
        <v>45.7</v>
      </c>
      <c r="N271" s="31">
        <v>44.88</v>
      </c>
      <c r="O271" s="31">
        <v>56.28</v>
      </c>
      <c r="P271" s="31">
        <v>76.66</v>
      </c>
      <c r="Q271" s="31">
        <v>79.400000000000006</v>
      </c>
      <c r="R271" s="31">
        <v>86.53</v>
      </c>
      <c r="S271" s="31">
        <v>89.37</v>
      </c>
      <c r="T271" s="31">
        <v>260.64999999999998</v>
      </c>
      <c r="U271" s="31">
        <v>174.76</v>
      </c>
      <c r="V271" s="31">
        <v>193.77</v>
      </c>
      <c r="W271" s="31">
        <v>197.59</v>
      </c>
      <c r="X271" s="31">
        <v>207.42000000000002</v>
      </c>
      <c r="Y271" s="31">
        <v>215.95</v>
      </c>
      <c r="Z271" s="32">
        <v>223.95999999999998</v>
      </c>
    </row>
    <row r="272" spans="1:26" x14ac:dyDescent="0.25">
      <c r="A272" s="25" t="s">
        <v>4</v>
      </c>
      <c r="B272" s="30">
        <v>0</v>
      </c>
      <c r="C272" s="31">
        <v>0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2">
        <v>0</v>
      </c>
    </row>
    <row r="273" spans="1:26" x14ac:dyDescent="0.25">
      <c r="A273" s="25" t="s">
        <v>28</v>
      </c>
      <c r="B273" s="30">
        <v>892.61</v>
      </c>
      <c r="C273" s="31">
        <v>883.93000000000006</v>
      </c>
      <c r="D273" s="31">
        <v>890.7</v>
      </c>
      <c r="E273" s="31">
        <v>890.42</v>
      </c>
      <c r="F273" s="31">
        <v>914.4899999999999</v>
      </c>
      <c r="G273" s="31">
        <v>915.19</v>
      </c>
      <c r="H273" s="31">
        <v>915.01</v>
      </c>
      <c r="I273" s="31">
        <v>915.38</v>
      </c>
      <c r="J273" s="31">
        <v>913.7700000000001</v>
      </c>
      <c r="K273" s="31">
        <v>1006.33</v>
      </c>
      <c r="L273" s="31">
        <v>1007.6</v>
      </c>
      <c r="M273" s="31">
        <v>1007.9699999999999</v>
      </c>
      <c r="N273" s="31">
        <v>1006.69</v>
      </c>
      <c r="O273" s="31">
        <v>1010.9100000000001</v>
      </c>
      <c r="P273" s="31">
        <v>1005.5900000000001</v>
      </c>
      <c r="Q273" s="31">
        <v>1008.98</v>
      </c>
      <c r="R273" s="31">
        <v>1008.6800000000001</v>
      </c>
      <c r="S273" s="31">
        <v>1009.47</v>
      </c>
      <c r="T273" s="31">
        <v>1011.49</v>
      </c>
      <c r="U273" s="31">
        <v>1004.47</v>
      </c>
      <c r="V273" s="31">
        <v>1007.98</v>
      </c>
      <c r="W273" s="31">
        <v>1011.8399999999999</v>
      </c>
      <c r="X273" s="31">
        <v>1011.52</v>
      </c>
      <c r="Y273" s="31">
        <v>1009.9300000000001</v>
      </c>
      <c r="Z273" s="32">
        <v>1012.3499999999999</v>
      </c>
    </row>
    <row r="274" spans="1:26" x14ac:dyDescent="0.25">
      <c r="A274" s="25" t="s">
        <v>29</v>
      </c>
      <c r="B274" s="30">
        <v>0</v>
      </c>
      <c r="C274" s="31">
        <v>0</v>
      </c>
      <c r="D274" s="31">
        <v>26.240000000000002</v>
      </c>
      <c r="E274" s="31">
        <v>26.21</v>
      </c>
      <c r="F274" s="31">
        <v>26.229999999999997</v>
      </c>
      <c r="G274" s="31">
        <v>26.21</v>
      </c>
      <c r="H274" s="31">
        <v>26.21</v>
      </c>
      <c r="I274" s="31">
        <v>26.24</v>
      </c>
      <c r="J274" s="31">
        <v>26.21</v>
      </c>
      <c r="K274" s="31">
        <v>26.23</v>
      </c>
      <c r="L274" s="31">
        <v>26.25</v>
      </c>
      <c r="M274" s="31">
        <v>26.2</v>
      </c>
      <c r="N274" s="31">
        <v>26.25</v>
      </c>
      <c r="O274" s="31">
        <v>26.25</v>
      </c>
      <c r="P274" s="31">
        <v>26.189999999999998</v>
      </c>
      <c r="Q274" s="31">
        <v>26.22</v>
      </c>
      <c r="R274" s="31">
        <v>26.21</v>
      </c>
      <c r="S274" s="31">
        <v>26.23</v>
      </c>
      <c r="T274" s="31">
        <v>26.25</v>
      </c>
      <c r="U274" s="31">
        <v>26.18</v>
      </c>
      <c r="V274" s="31">
        <v>26.22</v>
      </c>
      <c r="W274" s="31">
        <v>26.2</v>
      </c>
      <c r="X274" s="31">
        <v>26.13</v>
      </c>
      <c r="Y274" s="31">
        <v>26.16</v>
      </c>
      <c r="Z274" s="32">
        <v>26.229999999999997</v>
      </c>
    </row>
    <row r="275" spans="1:26" x14ac:dyDescent="0.25">
      <c r="A275" s="25" t="s">
        <v>5</v>
      </c>
      <c r="B275" s="30">
        <v>332.65</v>
      </c>
      <c r="C275" s="31">
        <v>352.63</v>
      </c>
      <c r="D275" s="31">
        <v>348.85</v>
      </c>
      <c r="E275" s="31">
        <v>343.79</v>
      </c>
      <c r="F275" s="31">
        <v>338.14</v>
      </c>
      <c r="G275" s="31">
        <v>343.44</v>
      </c>
      <c r="H275" s="31">
        <v>337.97</v>
      </c>
      <c r="I275" s="31">
        <v>363.64</v>
      </c>
      <c r="J275" s="31">
        <v>362.89</v>
      </c>
      <c r="K275" s="31">
        <v>357.22</v>
      </c>
      <c r="L275" s="31">
        <v>352.22</v>
      </c>
      <c r="M275" s="31">
        <v>345.15999999999997</v>
      </c>
      <c r="N275" s="31">
        <v>342.95</v>
      </c>
      <c r="O275" s="31">
        <v>346.01</v>
      </c>
      <c r="P275" s="31">
        <v>352.05</v>
      </c>
      <c r="Q275" s="31">
        <v>350.39</v>
      </c>
      <c r="R275" s="31">
        <v>350.28000000000003</v>
      </c>
      <c r="S275" s="31">
        <v>348.79999999999995</v>
      </c>
      <c r="T275" s="31">
        <v>358.73</v>
      </c>
      <c r="U275" s="31">
        <v>359.07</v>
      </c>
      <c r="V275" s="31">
        <v>360.21000000000004</v>
      </c>
      <c r="W275" s="31">
        <v>361.65999999999997</v>
      </c>
      <c r="X275" s="31">
        <v>360.24</v>
      </c>
      <c r="Y275" s="31">
        <v>361.67999999999995</v>
      </c>
      <c r="Z275" s="32">
        <v>359.09</v>
      </c>
    </row>
    <row r="276" spans="1:26" x14ac:dyDescent="0.25">
      <c r="A276" s="25" t="s">
        <v>6</v>
      </c>
      <c r="B276" s="30">
        <v>1902.5900000000001</v>
      </c>
      <c r="C276" s="31">
        <v>1903.0100000000002</v>
      </c>
      <c r="D276" s="31">
        <v>2072.81</v>
      </c>
      <c r="E276" s="31">
        <v>2078.42</v>
      </c>
      <c r="F276" s="31">
        <v>2088.4300000000003</v>
      </c>
      <c r="G276" s="31">
        <v>2087.71</v>
      </c>
      <c r="H276" s="31">
        <v>2087.6400000000003</v>
      </c>
      <c r="I276" s="31">
        <v>2088.62</v>
      </c>
      <c r="J276" s="31">
        <v>2089.6900000000005</v>
      </c>
      <c r="K276" s="31">
        <v>2598.6500000000005</v>
      </c>
      <c r="L276" s="31">
        <v>2762.0500000000006</v>
      </c>
      <c r="M276" s="31">
        <v>3071.6600000000003</v>
      </c>
      <c r="N276" s="31">
        <v>3219.5899999999992</v>
      </c>
      <c r="O276" s="31">
        <v>3482.7199999999993</v>
      </c>
      <c r="P276" s="31">
        <v>3476.6299999999997</v>
      </c>
      <c r="Q276" s="31">
        <v>3490.14</v>
      </c>
      <c r="R276" s="31">
        <v>3494.35</v>
      </c>
      <c r="S276" s="31">
        <v>3494.5600000000013</v>
      </c>
      <c r="T276" s="31">
        <v>3505.06</v>
      </c>
      <c r="U276" s="31">
        <v>3505.5900000000006</v>
      </c>
      <c r="V276" s="31">
        <v>3496.87</v>
      </c>
      <c r="W276" s="31">
        <v>3502.0500000000006</v>
      </c>
      <c r="X276" s="31">
        <v>3504.18</v>
      </c>
      <c r="Y276" s="31">
        <v>3506.0299999999993</v>
      </c>
      <c r="Z276" s="32">
        <v>3503.9000000000005</v>
      </c>
    </row>
    <row r="277" spans="1:26" x14ac:dyDescent="0.25">
      <c r="A277" s="25" t="s">
        <v>7</v>
      </c>
      <c r="B277" s="30">
        <v>3.85</v>
      </c>
      <c r="C277" s="31">
        <v>3.83</v>
      </c>
      <c r="D277" s="31">
        <v>3.83</v>
      </c>
      <c r="E277" s="31">
        <v>3.85</v>
      </c>
      <c r="F277" s="31">
        <v>3.86</v>
      </c>
      <c r="G277" s="31">
        <v>3.85</v>
      </c>
      <c r="H277" s="31">
        <v>3.85</v>
      </c>
      <c r="I277" s="31">
        <v>3.83</v>
      </c>
      <c r="J277" s="31">
        <v>3.84</v>
      </c>
      <c r="K277" s="31">
        <v>3.86</v>
      </c>
      <c r="L277" s="31">
        <v>3.86</v>
      </c>
      <c r="M277" s="31">
        <v>3.83</v>
      </c>
      <c r="N277" s="31">
        <v>3.83</v>
      </c>
      <c r="O277" s="31">
        <v>3.83</v>
      </c>
      <c r="P277" s="31">
        <v>3.84</v>
      </c>
      <c r="Q277" s="31">
        <v>3.84</v>
      </c>
      <c r="R277" s="31">
        <v>3.85</v>
      </c>
      <c r="S277" s="31">
        <v>3.85</v>
      </c>
      <c r="T277" s="31">
        <v>3.83</v>
      </c>
      <c r="U277" s="31">
        <v>3.84</v>
      </c>
      <c r="V277" s="31">
        <v>3.86</v>
      </c>
      <c r="W277" s="31">
        <v>3.86</v>
      </c>
      <c r="X277" s="31">
        <v>3.85</v>
      </c>
      <c r="Y277" s="31">
        <v>3.82</v>
      </c>
      <c r="Z277" s="32">
        <v>3.83</v>
      </c>
    </row>
    <row r="278" spans="1:26" x14ac:dyDescent="0.25">
      <c r="A278" s="25" t="s">
        <v>30</v>
      </c>
      <c r="B278" s="30">
        <v>7.0000000000000007E-2</v>
      </c>
      <c r="C278" s="31">
        <v>0.16</v>
      </c>
      <c r="D278" s="31">
        <v>7.0000000000000007E-2</v>
      </c>
      <c r="E278" s="31">
        <v>0.08</v>
      </c>
      <c r="F278" s="31">
        <v>0.34</v>
      </c>
      <c r="G278" s="31">
        <v>0.45999999999999996</v>
      </c>
      <c r="H278" s="31">
        <v>0.19</v>
      </c>
      <c r="I278" s="31">
        <v>0.62</v>
      </c>
      <c r="J278" s="31">
        <v>0.5</v>
      </c>
      <c r="K278" s="31">
        <v>0.34000000000000008</v>
      </c>
      <c r="L278" s="31">
        <v>0.46000000000000008</v>
      </c>
      <c r="M278" s="31">
        <v>0.33999999999999997</v>
      </c>
      <c r="N278" s="31">
        <v>0.52</v>
      </c>
      <c r="O278" s="31">
        <v>0.39</v>
      </c>
      <c r="P278" s="31">
        <v>0.57000000000000006</v>
      </c>
      <c r="Q278" s="31">
        <v>0.49</v>
      </c>
      <c r="R278" s="31">
        <v>0.27</v>
      </c>
      <c r="S278" s="31">
        <v>0.26</v>
      </c>
      <c r="T278" s="31">
        <v>1.98</v>
      </c>
      <c r="U278" s="31">
        <v>3.0800000000000005</v>
      </c>
      <c r="V278" s="31">
        <v>3.84</v>
      </c>
      <c r="W278" s="31">
        <v>4.79</v>
      </c>
      <c r="X278" s="31">
        <v>3.3600000000000003</v>
      </c>
      <c r="Y278" s="31">
        <v>0.97000000000000008</v>
      </c>
      <c r="Z278" s="32">
        <v>1.1500000000000001</v>
      </c>
    </row>
    <row r="279" spans="1:26" x14ac:dyDescent="0.25">
      <c r="A279" s="25" t="s">
        <v>31</v>
      </c>
      <c r="B279" s="30">
        <v>1133.31</v>
      </c>
      <c r="C279" s="31">
        <v>1133.31</v>
      </c>
      <c r="D279" s="31">
        <v>1133.31</v>
      </c>
      <c r="E279" s="31">
        <v>1134</v>
      </c>
      <c r="F279" s="31">
        <v>1133.31</v>
      </c>
      <c r="G279" s="31">
        <v>893.52</v>
      </c>
      <c r="H279" s="31">
        <v>893.52</v>
      </c>
      <c r="I279" s="31">
        <v>894</v>
      </c>
      <c r="J279" s="31">
        <v>893.52</v>
      </c>
      <c r="K279" s="31">
        <v>893.52</v>
      </c>
      <c r="L279" s="31">
        <v>893.52</v>
      </c>
      <c r="M279" s="31">
        <v>894</v>
      </c>
      <c r="N279" s="31">
        <v>893.52</v>
      </c>
      <c r="O279" s="31">
        <v>893.52</v>
      </c>
      <c r="P279" s="31">
        <v>893.52</v>
      </c>
      <c r="Q279" s="31">
        <v>894</v>
      </c>
      <c r="R279" s="31">
        <v>893.52</v>
      </c>
      <c r="S279" s="31">
        <v>893.52</v>
      </c>
      <c r="T279" s="31">
        <v>893.52</v>
      </c>
      <c r="U279" s="31">
        <v>894</v>
      </c>
      <c r="V279" s="31">
        <v>893.52</v>
      </c>
      <c r="W279" s="31">
        <v>893.52</v>
      </c>
      <c r="X279" s="31">
        <v>893.52</v>
      </c>
      <c r="Y279" s="31">
        <v>894</v>
      </c>
      <c r="Z279" s="32">
        <v>893.52</v>
      </c>
    </row>
    <row r="280" spans="1:26" x14ac:dyDescent="0.25">
      <c r="A280" s="25" t="s">
        <v>9</v>
      </c>
      <c r="B280" s="30">
        <v>0</v>
      </c>
      <c r="C280" s="31">
        <v>0.37</v>
      </c>
      <c r="D280" s="31">
        <v>1.1100000000000001</v>
      </c>
      <c r="E280" s="31">
        <v>2.2200000000000002</v>
      </c>
      <c r="F280" s="31">
        <v>3.29</v>
      </c>
      <c r="G280" s="31">
        <v>3.57</v>
      </c>
      <c r="H280" s="31">
        <v>3.49</v>
      </c>
      <c r="I280" s="31">
        <v>2.7</v>
      </c>
      <c r="J280" s="31">
        <v>3.26</v>
      </c>
      <c r="K280" s="31">
        <v>3.21</v>
      </c>
      <c r="L280" s="31">
        <v>3.28</v>
      </c>
      <c r="M280" s="31">
        <v>3.18</v>
      </c>
      <c r="N280" s="31">
        <v>3.28</v>
      </c>
      <c r="O280" s="31">
        <v>3.2</v>
      </c>
      <c r="P280" s="31">
        <v>3.12</v>
      </c>
      <c r="Q280" s="31">
        <v>3.02</v>
      </c>
      <c r="R280" s="31">
        <v>2.94</v>
      </c>
      <c r="S280" s="31">
        <v>3.02</v>
      </c>
      <c r="T280" s="31">
        <v>3.01</v>
      </c>
      <c r="U280" s="31">
        <v>3.01</v>
      </c>
      <c r="V280" s="31">
        <v>2.96</v>
      </c>
      <c r="W280" s="31">
        <v>2.96</v>
      </c>
      <c r="X280" s="31">
        <v>3.01</v>
      </c>
      <c r="Y280" s="31">
        <v>2.96</v>
      </c>
      <c r="Z280" s="32">
        <v>3.02</v>
      </c>
    </row>
    <row r="281" spans="1:26" x14ac:dyDescent="0.25">
      <c r="A281" s="25" t="s">
        <v>32</v>
      </c>
      <c r="B281" s="30">
        <v>2287.3900000000003</v>
      </c>
      <c r="C281" s="31">
        <v>2262.12</v>
      </c>
      <c r="D281" s="31">
        <v>2174.91</v>
      </c>
      <c r="E281" s="31">
        <v>2222.52</v>
      </c>
      <c r="F281" s="31">
        <v>2191.75</v>
      </c>
      <c r="G281" s="31">
        <v>2161</v>
      </c>
      <c r="H281" s="31">
        <v>2120.75</v>
      </c>
      <c r="I281" s="31">
        <v>2292.44</v>
      </c>
      <c r="J281" s="31">
        <v>2284.48</v>
      </c>
      <c r="K281" s="31">
        <v>2294.5600000000004</v>
      </c>
      <c r="L281" s="31">
        <v>2278.61</v>
      </c>
      <c r="M281" s="31">
        <v>2086.84</v>
      </c>
      <c r="N281" s="31">
        <v>2066.79</v>
      </c>
      <c r="O281" s="31">
        <v>1968.8</v>
      </c>
      <c r="P281" s="31">
        <v>2054.1800000000003</v>
      </c>
      <c r="Q281" s="31">
        <v>2081.0299999999997</v>
      </c>
      <c r="R281" s="31">
        <v>2060.81</v>
      </c>
      <c r="S281" s="31">
        <v>2099.8599999999997</v>
      </c>
      <c r="T281" s="31">
        <v>2295.33</v>
      </c>
      <c r="U281" s="31">
        <v>2122.4899999999998</v>
      </c>
      <c r="V281" s="31">
        <v>2132.0700000000002</v>
      </c>
      <c r="W281" s="31">
        <v>2097.48</v>
      </c>
      <c r="X281" s="31">
        <v>2071</v>
      </c>
      <c r="Y281" s="31">
        <v>2062.77</v>
      </c>
      <c r="Z281" s="32">
        <v>2040.15</v>
      </c>
    </row>
    <row r="282" spans="1:26" x14ac:dyDescent="0.25">
      <c r="A282" s="25" t="s">
        <v>8</v>
      </c>
      <c r="B282" s="30">
        <v>0</v>
      </c>
      <c r="C282" s="31">
        <v>0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  <c r="Z282" s="32">
        <v>0</v>
      </c>
    </row>
    <row r="283" spans="1:26" x14ac:dyDescent="0.25">
      <c r="A283" s="37" t="s">
        <v>33</v>
      </c>
      <c r="B283" s="58">
        <v>0.51</v>
      </c>
      <c r="C283" s="59">
        <v>0.42</v>
      </c>
      <c r="D283" s="59">
        <v>1.27</v>
      </c>
      <c r="E283" s="59">
        <v>2.23</v>
      </c>
      <c r="F283" s="59">
        <v>3.3099999999999996</v>
      </c>
      <c r="G283" s="59">
        <v>2.91</v>
      </c>
      <c r="H283" s="59">
        <v>3.1900000000000004</v>
      </c>
      <c r="I283" s="59">
        <v>1.48</v>
      </c>
      <c r="J283" s="59">
        <v>1.87</v>
      </c>
      <c r="K283" s="59">
        <v>2.85</v>
      </c>
      <c r="L283" s="59">
        <v>3.2800000000000002</v>
      </c>
      <c r="M283" s="59">
        <v>4.1500000000000004</v>
      </c>
      <c r="N283" s="59">
        <v>4.5500000000000007</v>
      </c>
      <c r="O283" s="59">
        <v>5.49</v>
      </c>
      <c r="P283" s="59">
        <v>5.97</v>
      </c>
      <c r="Q283" s="59">
        <v>8.9</v>
      </c>
      <c r="R283" s="59">
        <v>8.76</v>
      </c>
      <c r="S283" s="59">
        <v>8.6999999999999993</v>
      </c>
      <c r="T283" s="59">
        <v>9.0399999999999991</v>
      </c>
      <c r="U283" s="59">
        <v>9.6</v>
      </c>
      <c r="V283" s="59">
        <v>5.43</v>
      </c>
      <c r="W283" s="59">
        <v>5.4</v>
      </c>
      <c r="X283" s="59">
        <v>5</v>
      </c>
      <c r="Y283" s="59">
        <v>3.86</v>
      </c>
      <c r="Z283" s="60">
        <v>2.33</v>
      </c>
    </row>
    <row r="284" spans="1:26" ht="15.75" thickBot="1" x14ac:dyDescent="0.3">
      <c r="A284" s="36" t="s">
        <v>10</v>
      </c>
      <c r="B284" s="33">
        <v>0</v>
      </c>
      <c r="C284" s="34">
        <v>0</v>
      </c>
      <c r="D284" s="34">
        <v>0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34">
        <v>0</v>
      </c>
      <c r="T284" s="34">
        <v>0</v>
      </c>
      <c r="U284" s="34">
        <v>0</v>
      </c>
      <c r="V284" s="34">
        <v>0</v>
      </c>
      <c r="W284" s="34">
        <v>0</v>
      </c>
      <c r="X284" s="34">
        <v>0</v>
      </c>
      <c r="Y284" s="34">
        <v>0</v>
      </c>
      <c r="Z284" s="35">
        <v>0</v>
      </c>
    </row>
    <row r="285" spans="1:26" ht="15.75" thickBot="1" x14ac:dyDescent="0.3"/>
    <row r="286" spans="1:26" ht="19.5" thickBot="1" x14ac:dyDescent="0.35">
      <c r="A286" s="38" t="str">
        <f>'Installed Capacity Changes'!A225</f>
        <v>2.1C.DSM-2 (Mid DSM)</v>
      </c>
      <c r="B286" s="16" t="s">
        <v>26</v>
      </c>
      <c r="C286" s="17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9"/>
    </row>
    <row r="287" spans="1:26" ht="15.75" thickBot="1" x14ac:dyDescent="0.3">
      <c r="A287" s="20" t="s">
        <v>27</v>
      </c>
      <c r="B287" s="21">
        <v>2021</v>
      </c>
      <c r="C287" s="22">
        <v>2022</v>
      </c>
      <c r="D287" s="22">
        <v>2023</v>
      </c>
      <c r="E287" s="22">
        <v>2024</v>
      </c>
      <c r="F287" s="22">
        <v>2025</v>
      </c>
      <c r="G287" s="22">
        <v>2026</v>
      </c>
      <c r="H287" s="22">
        <v>2027</v>
      </c>
      <c r="I287" s="22">
        <v>2028</v>
      </c>
      <c r="J287" s="22">
        <v>2029</v>
      </c>
      <c r="K287" s="22">
        <v>2030</v>
      </c>
      <c r="L287" s="22">
        <v>2031</v>
      </c>
      <c r="M287" s="22">
        <v>2032</v>
      </c>
      <c r="N287" s="22">
        <v>2033</v>
      </c>
      <c r="O287" s="22">
        <v>2034</v>
      </c>
      <c r="P287" s="22">
        <v>2035</v>
      </c>
      <c r="Q287" s="22">
        <v>2036</v>
      </c>
      <c r="R287" s="22">
        <v>2037</v>
      </c>
      <c r="S287" s="22">
        <v>2038</v>
      </c>
      <c r="T287" s="22">
        <v>2039</v>
      </c>
      <c r="U287" s="22">
        <v>2040</v>
      </c>
      <c r="V287" s="22">
        <v>2041</v>
      </c>
      <c r="W287" s="22">
        <v>2042</v>
      </c>
      <c r="X287" s="22">
        <v>2043</v>
      </c>
      <c r="Y287" s="22">
        <v>2044</v>
      </c>
      <c r="Z287" s="23">
        <v>2045</v>
      </c>
    </row>
    <row r="288" spans="1:26" x14ac:dyDescent="0.25">
      <c r="A288" s="24" t="s">
        <v>0</v>
      </c>
      <c r="B288" s="27">
        <v>4043.6500000000005</v>
      </c>
      <c r="C288" s="28">
        <v>3696.2900000000004</v>
      </c>
      <c r="D288" s="28">
        <v>3618.3700000000003</v>
      </c>
      <c r="E288" s="28">
        <v>3552.09</v>
      </c>
      <c r="F288" s="28">
        <v>3371.95</v>
      </c>
      <c r="G288" s="28">
        <v>3340.67</v>
      </c>
      <c r="H288" s="28">
        <v>3263.6</v>
      </c>
      <c r="I288" s="28">
        <v>3287.39</v>
      </c>
      <c r="J288" s="28">
        <v>3333.92</v>
      </c>
      <c r="K288" s="28">
        <v>1817.98</v>
      </c>
      <c r="L288" s="28">
        <v>1676.1100000000001</v>
      </c>
      <c r="M288" s="28">
        <v>1661.73</v>
      </c>
      <c r="N288" s="28">
        <v>1601.09</v>
      </c>
      <c r="O288" s="28">
        <v>1634.4299999999998</v>
      </c>
      <c r="P288" s="28">
        <v>1594.37</v>
      </c>
      <c r="Q288" s="28">
        <v>1488.7800000000002</v>
      </c>
      <c r="R288" s="28">
        <v>1538.06</v>
      </c>
      <c r="S288" s="28">
        <v>1504.33</v>
      </c>
      <c r="T288" s="28">
        <v>1135.6399999999999</v>
      </c>
      <c r="U288" s="28">
        <v>0</v>
      </c>
      <c r="V288" s="28">
        <v>0</v>
      </c>
      <c r="W288" s="28">
        <v>0</v>
      </c>
      <c r="X288" s="28">
        <v>0</v>
      </c>
      <c r="Y288" s="28">
        <v>0</v>
      </c>
      <c r="Z288" s="29">
        <v>0</v>
      </c>
    </row>
    <row r="289" spans="1:26" x14ac:dyDescent="0.25">
      <c r="A289" s="25" t="s">
        <v>1</v>
      </c>
      <c r="B289" s="30">
        <v>731.06999999999994</v>
      </c>
      <c r="C289" s="31">
        <v>1057.6500000000001</v>
      </c>
      <c r="D289" s="31">
        <v>1023.4000000000001</v>
      </c>
      <c r="E289" s="31">
        <v>1039.76</v>
      </c>
      <c r="F289" s="31">
        <v>1088.5</v>
      </c>
      <c r="G289" s="31">
        <v>1051.6500000000001</v>
      </c>
      <c r="H289" s="31">
        <v>1000.22</v>
      </c>
      <c r="I289" s="31">
        <v>1020.69</v>
      </c>
      <c r="J289" s="31">
        <v>868.41</v>
      </c>
      <c r="K289" s="31">
        <v>852.93000000000006</v>
      </c>
      <c r="L289" s="31">
        <v>843.84</v>
      </c>
      <c r="M289" s="31">
        <v>851.99</v>
      </c>
      <c r="N289" s="31">
        <v>834.1</v>
      </c>
      <c r="O289" s="31">
        <v>836.46</v>
      </c>
      <c r="P289" s="31">
        <v>840.09999999999991</v>
      </c>
      <c r="Q289" s="31">
        <v>840.32999999999993</v>
      </c>
      <c r="R289" s="31">
        <v>839.16</v>
      </c>
      <c r="S289" s="31">
        <v>845.72</v>
      </c>
      <c r="T289" s="31">
        <v>837.81</v>
      </c>
      <c r="U289" s="31">
        <v>852.77</v>
      </c>
      <c r="V289" s="31">
        <v>850.01</v>
      </c>
      <c r="W289" s="31">
        <v>852.81999999999994</v>
      </c>
      <c r="X289" s="31">
        <v>859.81</v>
      </c>
      <c r="Y289" s="31">
        <v>860.28</v>
      </c>
      <c r="Z289" s="32">
        <v>850.1099999999999</v>
      </c>
    </row>
    <row r="290" spans="1:26" x14ac:dyDescent="0.25">
      <c r="A290" s="25" t="s">
        <v>2</v>
      </c>
      <c r="B290" s="30">
        <v>0</v>
      </c>
      <c r="C290" s="31">
        <v>0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705.15</v>
      </c>
      <c r="V290" s="31">
        <v>728.32</v>
      </c>
      <c r="W290" s="31">
        <v>803.52</v>
      </c>
      <c r="X290" s="31">
        <v>861.33</v>
      </c>
      <c r="Y290" s="31">
        <v>955.08</v>
      </c>
      <c r="Z290" s="32">
        <v>983.66</v>
      </c>
    </row>
    <row r="291" spans="1:26" x14ac:dyDescent="0.25">
      <c r="A291" s="25" t="s">
        <v>3</v>
      </c>
      <c r="B291" s="30">
        <v>0</v>
      </c>
      <c r="C291" s="31">
        <v>0</v>
      </c>
      <c r="D291" s="31">
        <v>52.71</v>
      </c>
      <c r="E291" s="31">
        <v>95.42</v>
      </c>
      <c r="F291" s="31">
        <v>122.18</v>
      </c>
      <c r="G291" s="31">
        <v>232.54000000000002</v>
      </c>
      <c r="H291" s="31">
        <v>171.28</v>
      </c>
      <c r="I291" s="31">
        <v>107.02</v>
      </c>
      <c r="J291" s="31">
        <v>220.28</v>
      </c>
      <c r="K291" s="31">
        <v>173.44</v>
      </c>
      <c r="L291" s="31">
        <v>50.55</v>
      </c>
      <c r="M291" s="31">
        <v>52.94</v>
      </c>
      <c r="N291" s="31">
        <v>45.88</v>
      </c>
      <c r="O291" s="31">
        <v>57.059999999999995</v>
      </c>
      <c r="P291" s="31">
        <v>55.22</v>
      </c>
      <c r="Q291" s="31">
        <v>22.77</v>
      </c>
      <c r="R291" s="31">
        <v>30.61</v>
      </c>
      <c r="S291" s="31">
        <v>21.67</v>
      </c>
      <c r="T291" s="31">
        <v>354.17999999999995</v>
      </c>
      <c r="U291" s="31">
        <v>125.36</v>
      </c>
      <c r="V291" s="31">
        <v>162.70000000000002</v>
      </c>
      <c r="W291" s="31">
        <v>158.62</v>
      </c>
      <c r="X291" s="31">
        <v>167.82999999999998</v>
      </c>
      <c r="Y291" s="31">
        <v>172.00000000000003</v>
      </c>
      <c r="Z291" s="32">
        <v>201.5</v>
      </c>
    </row>
    <row r="292" spans="1:26" x14ac:dyDescent="0.25">
      <c r="A292" s="25" t="s">
        <v>4</v>
      </c>
      <c r="B292" s="30">
        <v>0</v>
      </c>
      <c r="C292" s="31">
        <v>0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31">
        <v>0</v>
      </c>
      <c r="W292" s="31">
        <v>0</v>
      </c>
      <c r="X292" s="31">
        <v>0</v>
      </c>
      <c r="Y292" s="31">
        <v>0</v>
      </c>
      <c r="Z292" s="32">
        <v>0</v>
      </c>
    </row>
    <row r="293" spans="1:26" x14ac:dyDescent="0.25">
      <c r="A293" s="25" t="s">
        <v>28</v>
      </c>
      <c r="B293" s="30">
        <v>892.45</v>
      </c>
      <c r="C293" s="31">
        <v>892.33</v>
      </c>
      <c r="D293" s="31">
        <v>891.71999999999991</v>
      </c>
      <c r="E293" s="31">
        <v>893.01</v>
      </c>
      <c r="F293" s="31">
        <v>914.18999999999994</v>
      </c>
      <c r="G293" s="31">
        <v>915.09000000000015</v>
      </c>
      <c r="H293" s="31">
        <v>913.40000000000009</v>
      </c>
      <c r="I293" s="31">
        <v>914.19</v>
      </c>
      <c r="J293" s="31">
        <v>914.75</v>
      </c>
      <c r="K293" s="31">
        <v>1010.97</v>
      </c>
      <c r="L293" s="31">
        <v>1004.3600000000001</v>
      </c>
      <c r="M293" s="31">
        <v>1008.48</v>
      </c>
      <c r="N293" s="31">
        <v>1001.06</v>
      </c>
      <c r="O293" s="31">
        <v>1001.9200000000001</v>
      </c>
      <c r="P293" s="31">
        <v>1002.0100000000001</v>
      </c>
      <c r="Q293" s="31">
        <v>1000.01</v>
      </c>
      <c r="R293" s="31">
        <v>1002.47</v>
      </c>
      <c r="S293" s="31">
        <v>1004.1900000000003</v>
      </c>
      <c r="T293" s="31">
        <v>982.59</v>
      </c>
      <c r="U293" s="31">
        <v>1001.8700000000001</v>
      </c>
      <c r="V293" s="31">
        <v>1004.7800000000001</v>
      </c>
      <c r="W293" s="31">
        <v>1006.4100000000001</v>
      </c>
      <c r="X293" s="31">
        <v>1008.3499999999999</v>
      </c>
      <c r="Y293" s="31">
        <v>1004.5400000000001</v>
      </c>
      <c r="Z293" s="32">
        <v>1010.52</v>
      </c>
    </row>
    <row r="294" spans="1:26" x14ac:dyDescent="0.25">
      <c r="A294" s="25" t="s">
        <v>29</v>
      </c>
      <c r="B294" s="30">
        <v>0</v>
      </c>
      <c r="C294" s="31">
        <v>0</v>
      </c>
      <c r="D294" s="31">
        <v>26.2</v>
      </c>
      <c r="E294" s="31">
        <v>26.17</v>
      </c>
      <c r="F294" s="31">
        <v>26.17</v>
      </c>
      <c r="G294" s="31">
        <v>26.16</v>
      </c>
      <c r="H294" s="31">
        <v>26.16</v>
      </c>
      <c r="I294" s="31">
        <v>26.2</v>
      </c>
      <c r="J294" s="31">
        <v>26.11</v>
      </c>
      <c r="K294" s="31">
        <v>26.130000000000003</v>
      </c>
      <c r="L294" s="31">
        <v>26.060000000000002</v>
      </c>
      <c r="M294" s="31">
        <v>26.11</v>
      </c>
      <c r="N294" s="31">
        <v>26.14</v>
      </c>
      <c r="O294" s="31">
        <v>26.15</v>
      </c>
      <c r="P294" s="31">
        <v>26.119999999999997</v>
      </c>
      <c r="Q294" s="31">
        <v>26.1</v>
      </c>
      <c r="R294" s="31">
        <v>26.15</v>
      </c>
      <c r="S294" s="31">
        <v>26.18</v>
      </c>
      <c r="T294" s="31">
        <v>26.22</v>
      </c>
      <c r="U294" s="31">
        <v>26.16</v>
      </c>
      <c r="V294" s="31">
        <v>26.130000000000003</v>
      </c>
      <c r="W294" s="31">
        <v>26.11</v>
      </c>
      <c r="X294" s="31">
        <v>26.07</v>
      </c>
      <c r="Y294" s="31">
        <v>26.22</v>
      </c>
      <c r="Z294" s="32">
        <v>26.24</v>
      </c>
    </row>
    <row r="295" spans="1:26" x14ac:dyDescent="0.25">
      <c r="A295" s="25" t="s">
        <v>5</v>
      </c>
      <c r="B295" s="30">
        <v>334.76</v>
      </c>
      <c r="C295" s="31">
        <v>350.81</v>
      </c>
      <c r="D295" s="31">
        <v>350.82</v>
      </c>
      <c r="E295" s="31">
        <v>353.92</v>
      </c>
      <c r="F295" s="31">
        <v>361.21999999999997</v>
      </c>
      <c r="G295" s="31">
        <v>345.68</v>
      </c>
      <c r="H295" s="31">
        <v>344.98</v>
      </c>
      <c r="I295" s="31">
        <v>343.51</v>
      </c>
      <c r="J295" s="31">
        <v>343.33</v>
      </c>
      <c r="K295" s="31">
        <v>352.32000000000005</v>
      </c>
      <c r="L295" s="31">
        <v>346.64</v>
      </c>
      <c r="M295" s="31">
        <v>342.7</v>
      </c>
      <c r="N295" s="31">
        <v>346.14</v>
      </c>
      <c r="O295" s="31">
        <v>348.25</v>
      </c>
      <c r="P295" s="31">
        <v>346.34000000000003</v>
      </c>
      <c r="Q295" s="31">
        <v>346.8</v>
      </c>
      <c r="R295" s="31">
        <v>348.23</v>
      </c>
      <c r="S295" s="31">
        <v>351.15999999999997</v>
      </c>
      <c r="T295" s="31">
        <v>341.02</v>
      </c>
      <c r="U295" s="31">
        <v>353.41999999999996</v>
      </c>
      <c r="V295" s="31">
        <v>355.76</v>
      </c>
      <c r="W295" s="31">
        <v>355.08000000000004</v>
      </c>
      <c r="X295" s="31">
        <v>351.59000000000003</v>
      </c>
      <c r="Y295" s="31">
        <v>353.7</v>
      </c>
      <c r="Z295" s="32">
        <v>356.55</v>
      </c>
    </row>
    <row r="296" spans="1:26" x14ac:dyDescent="0.25">
      <c r="A296" s="25" t="s">
        <v>6</v>
      </c>
      <c r="B296" s="30">
        <v>1903.15</v>
      </c>
      <c r="C296" s="31">
        <v>1900.4099999999999</v>
      </c>
      <c r="D296" s="31">
        <v>1898.5100000000002</v>
      </c>
      <c r="E296" s="31">
        <v>1900.7100000000005</v>
      </c>
      <c r="F296" s="31">
        <v>1933.1599999999999</v>
      </c>
      <c r="G296" s="31">
        <v>2099.3799999999997</v>
      </c>
      <c r="H296" s="31">
        <v>2261.5800000000004</v>
      </c>
      <c r="I296" s="31">
        <v>2267.3600000000006</v>
      </c>
      <c r="J296" s="31">
        <v>2259.2100000000005</v>
      </c>
      <c r="K296" s="31">
        <v>3634.0399999999995</v>
      </c>
      <c r="L296" s="31">
        <v>3617.1500000000005</v>
      </c>
      <c r="M296" s="31">
        <v>3618.22</v>
      </c>
      <c r="N296" s="31">
        <v>3619.74</v>
      </c>
      <c r="O296" s="31">
        <v>3626.17</v>
      </c>
      <c r="P296" s="31">
        <v>3755.1</v>
      </c>
      <c r="Q296" s="31">
        <v>3749.4500000000012</v>
      </c>
      <c r="R296" s="31">
        <v>3753.53</v>
      </c>
      <c r="S296" s="31">
        <v>3776.9199999999996</v>
      </c>
      <c r="T296" s="31">
        <v>3783.3499999999995</v>
      </c>
      <c r="U296" s="31">
        <v>3798.5499999999993</v>
      </c>
      <c r="V296" s="31">
        <v>3800.9899999999993</v>
      </c>
      <c r="W296" s="31">
        <v>3803.3300000000004</v>
      </c>
      <c r="X296" s="31">
        <v>3808.4099999999994</v>
      </c>
      <c r="Y296" s="31">
        <v>3816.1599999999994</v>
      </c>
      <c r="Z296" s="32">
        <v>3818.6899999999991</v>
      </c>
    </row>
    <row r="297" spans="1:26" x14ac:dyDescent="0.25">
      <c r="A297" s="25" t="s">
        <v>7</v>
      </c>
      <c r="B297" s="30">
        <v>3.85</v>
      </c>
      <c r="C297" s="31">
        <v>3.83</v>
      </c>
      <c r="D297" s="31">
        <v>3.83</v>
      </c>
      <c r="E297" s="31">
        <v>3.85</v>
      </c>
      <c r="F297" s="31">
        <v>3.86</v>
      </c>
      <c r="G297" s="31">
        <v>3.85</v>
      </c>
      <c r="H297" s="31">
        <v>3.85</v>
      </c>
      <c r="I297" s="31">
        <v>3.83</v>
      </c>
      <c r="J297" s="31">
        <v>3.84</v>
      </c>
      <c r="K297" s="31">
        <v>3.86</v>
      </c>
      <c r="L297" s="31">
        <v>3.86</v>
      </c>
      <c r="M297" s="31">
        <v>3.83</v>
      </c>
      <c r="N297" s="31">
        <v>3.83</v>
      </c>
      <c r="O297" s="31">
        <v>3.83</v>
      </c>
      <c r="P297" s="31">
        <v>3.84</v>
      </c>
      <c r="Q297" s="31">
        <v>3.84</v>
      </c>
      <c r="R297" s="31">
        <v>3.85</v>
      </c>
      <c r="S297" s="31">
        <v>3.85</v>
      </c>
      <c r="T297" s="31">
        <v>3.83</v>
      </c>
      <c r="U297" s="31">
        <v>3.84</v>
      </c>
      <c r="V297" s="31">
        <v>3.86</v>
      </c>
      <c r="W297" s="31">
        <v>3.86</v>
      </c>
      <c r="X297" s="31">
        <v>3.85</v>
      </c>
      <c r="Y297" s="31">
        <v>3.82</v>
      </c>
      <c r="Z297" s="32">
        <v>3.83</v>
      </c>
    </row>
    <row r="298" spans="1:26" x14ac:dyDescent="0.25">
      <c r="A298" s="25" t="s">
        <v>30</v>
      </c>
      <c r="B298" s="30">
        <v>0.31000000000000005</v>
      </c>
      <c r="C298" s="31">
        <v>0.74</v>
      </c>
      <c r="D298" s="31">
        <v>0.55000000000000004</v>
      </c>
      <c r="E298" s="31">
        <v>0.34</v>
      </c>
      <c r="F298" s="31">
        <v>0.60000000000000009</v>
      </c>
      <c r="G298" s="31">
        <v>0.28000000000000003</v>
      </c>
      <c r="H298" s="31">
        <v>0.54</v>
      </c>
      <c r="I298" s="31">
        <v>0.02</v>
      </c>
      <c r="J298" s="31">
        <v>0.08</v>
      </c>
      <c r="K298" s="31">
        <v>0.42000000000000004</v>
      </c>
      <c r="L298" s="31">
        <v>9.0000000000000011E-2</v>
      </c>
      <c r="M298" s="31">
        <v>0.05</v>
      </c>
      <c r="N298" s="31">
        <v>0.81</v>
      </c>
      <c r="O298" s="31">
        <v>0.04</v>
      </c>
      <c r="P298" s="31">
        <v>0.06</v>
      </c>
      <c r="Q298" s="31">
        <v>0.06</v>
      </c>
      <c r="R298" s="31">
        <v>0.44</v>
      </c>
      <c r="S298" s="31">
        <v>0.02</v>
      </c>
      <c r="T298" s="31">
        <v>0.02</v>
      </c>
      <c r="U298" s="31">
        <v>0</v>
      </c>
      <c r="V298" s="31">
        <v>0.13</v>
      </c>
      <c r="W298" s="31">
        <v>0.22</v>
      </c>
      <c r="X298" s="31">
        <v>0.51</v>
      </c>
      <c r="Y298" s="31">
        <v>0.69</v>
      </c>
      <c r="Z298" s="32">
        <v>0.41</v>
      </c>
    </row>
    <row r="299" spans="1:26" x14ac:dyDescent="0.25">
      <c r="A299" s="25" t="s">
        <v>31</v>
      </c>
      <c r="B299" s="30">
        <v>1133.31</v>
      </c>
      <c r="C299" s="31">
        <v>1133.31</v>
      </c>
      <c r="D299" s="31">
        <v>1133.31</v>
      </c>
      <c r="E299" s="31">
        <v>1134</v>
      </c>
      <c r="F299" s="31">
        <v>1133.27</v>
      </c>
      <c r="G299" s="31">
        <v>893.51</v>
      </c>
      <c r="H299" s="31">
        <v>893.52</v>
      </c>
      <c r="I299" s="31">
        <v>894</v>
      </c>
      <c r="J299" s="31">
        <v>893.45</v>
      </c>
      <c r="K299" s="31">
        <v>893.52</v>
      </c>
      <c r="L299" s="31">
        <v>893.52</v>
      </c>
      <c r="M299" s="31">
        <v>893.91</v>
      </c>
      <c r="N299" s="31">
        <v>893.52</v>
      </c>
      <c r="O299" s="31">
        <v>893.52</v>
      </c>
      <c r="P299" s="31">
        <v>893.52</v>
      </c>
      <c r="Q299" s="31">
        <v>893.95</v>
      </c>
      <c r="R299" s="31">
        <v>893.47</v>
      </c>
      <c r="S299" s="31">
        <v>893.52</v>
      </c>
      <c r="T299" s="31">
        <v>893.52</v>
      </c>
      <c r="U299" s="31">
        <v>893.88</v>
      </c>
      <c r="V299" s="31">
        <v>893.52</v>
      </c>
      <c r="W299" s="31">
        <v>893.51</v>
      </c>
      <c r="X299" s="31">
        <v>893.52</v>
      </c>
      <c r="Y299" s="31">
        <v>894</v>
      </c>
      <c r="Z299" s="32">
        <v>893.44</v>
      </c>
    </row>
    <row r="300" spans="1:26" x14ac:dyDescent="0.25">
      <c r="A300" s="25" t="s">
        <v>9</v>
      </c>
      <c r="B300" s="30">
        <v>0</v>
      </c>
      <c r="C300" s="31">
        <v>0.33</v>
      </c>
      <c r="D300" s="31">
        <v>0.8</v>
      </c>
      <c r="E300" s="31">
        <v>2.2200000000000002</v>
      </c>
      <c r="F300" s="31">
        <v>3.17</v>
      </c>
      <c r="G300" s="31">
        <v>3.43</v>
      </c>
      <c r="H300" s="31">
        <v>3.55</v>
      </c>
      <c r="I300" s="31">
        <v>3.42</v>
      </c>
      <c r="J300" s="31">
        <v>3.46</v>
      </c>
      <c r="K300" s="31">
        <v>3.23</v>
      </c>
      <c r="L300" s="31">
        <v>3.05</v>
      </c>
      <c r="M300" s="31">
        <v>3.21</v>
      </c>
      <c r="N300" s="31">
        <v>3.21</v>
      </c>
      <c r="O300" s="31">
        <v>2.5299999999999998</v>
      </c>
      <c r="P300" s="31">
        <v>2.89</v>
      </c>
      <c r="Q300" s="31">
        <v>3.05</v>
      </c>
      <c r="R300" s="31">
        <v>3.01</v>
      </c>
      <c r="S300" s="31">
        <v>3.02</v>
      </c>
      <c r="T300" s="31">
        <v>2.93</v>
      </c>
      <c r="U300" s="31">
        <v>2.4900000000000002</v>
      </c>
      <c r="V300" s="31">
        <v>2.91</v>
      </c>
      <c r="W300" s="31">
        <v>2.98</v>
      </c>
      <c r="X300" s="31">
        <v>3.01</v>
      </c>
      <c r="Y300" s="31">
        <v>2.99</v>
      </c>
      <c r="Z300" s="32">
        <v>2.42</v>
      </c>
    </row>
    <row r="301" spans="1:26" x14ac:dyDescent="0.25">
      <c r="A301" s="25" t="s">
        <v>32</v>
      </c>
      <c r="B301" s="30">
        <v>2295.0499999999997</v>
      </c>
      <c r="C301" s="31">
        <v>1348.8200000000002</v>
      </c>
      <c r="D301" s="31">
        <v>1322.94</v>
      </c>
      <c r="E301" s="31">
        <v>1319.07</v>
      </c>
      <c r="F301" s="31">
        <v>1322.35</v>
      </c>
      <c r="G301" s="31">
        <v>1325.1399999999999</v>
      </c>
      <c r="H301" s="31">
        <v>1321.82</v>
      </c>
      <c r="I301" s="31">
        <v>1317.14</v>
      </c>
      <c r="J301" s="31">
        <v>1271.55</v>
      </c>
      <c r="K301" s="31">
        <v>1321.56</v>
      </c>
      <c r="L301" s="31">
        <v>1494.21</v>
      </c>
      <c r="M301" s="31">
        <v>1522.38</v>
      </c>
      <c r="N301" s="31">
        <v>1500.8400000000001</v>
      </c>
      <c r="O301" s="31">
        <v>1511.0900000000001</v>
      </c>
      <c r="P301" s="31">
        <v>1484.48</v>
      </c>
      <c r="Q301" s="31">
        <v>1395.5</v>
      </c>
      <c r="R301" s="31">
        <v>1398.64</v>
      </c>
      <c r="S301" s="31">
        <v>1398.92</v>
      </c>
      <c r="T301" s="31">
        <v>1448.55</v>
      </c>
      <c r="U301" s="31">
        <v>1598.33</v>
      </c>
      <c r="V301" s="31">
        <v>1606.5700000000002</v>
      </c>
      <c r="W301" s="31">
        <v>1625.22</v>
      </c>
      <c r="X301" s="31">
        <v>1614.78</v>
      </c>
      <c r="Y301" s="31">
        <v>1596.49</v>
      </c>
      <c r="Z301" s="32">
        <v>1617.4299999999998</v>
      </c>
    </row>
    <row r="302" spans="1:26" x14ac:dyDescent="0.25">
      <c r="A302" s="25" t="s">
        <v>8</v>
      </c>
      <c r="B302" s="30">
        <v>0</v>
      </c>
      <c r="C302" s="31">
        <v>0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1">
        <v>0</v>
      </c>
      <c r="T302" s="31">
        <v>0</v>
      </c>
      <c r="U302" s="31">
        <v>0</v>
      </c>
      <c r="V302" s="31">
        <v>0</v>
      </c>
      <c r="W302" s="31">
        <v>0</v>
      </c>
      <c r="X302" s="31">
        <v>0</v>
      </c>
      <c r="Y302" s="31">
        <v>0</v>
      </c>
      <c r="Z302" s="32">
        <v>0</v>
      </c>
    </row>
    <row r="303" spans="1:26" x14ac:dyDescent="0.25">
      <c r="A303" s="37" t="s">
        <v>33</v>
      </c>
      <c r="B303" s="58">
        <v>0.48</v>
      </c>
      <c r="C303" s="59">
        <v>0.56999999999999995</v>
      </c>
      <c r="D303" s="59">
        <v>0.54</v>
      </c>
      <c r="E303" s="59">
        <v>2.4</v>
      </c>
      <c r="F303" s="59">
        <v>7.35</v>
      </c>
      <c r="G303" s="59">
        <v>8.48</v>
      </c>
      <c r="H303" s="59">
        <v>10.52</v>
      </c>
      <c r="I303" s="59">
        <v>9.66</v>
      </c>
      <c r="J303" s="59">
        <v>12.08</v>
      </c>
      <c r="K303" s="59">
        <v>17.809999999999999</v>
      </c>
      <c r="L303" s="59">
        <v>15.98</v>
      </c>
      <c r="M303" s="59">
        <v>15.9</v>
      </c>
      <c r="N303" s="59">
        <v>15.010000000000002</v>
      </c>
      <c r="O303" s="59">
        <v>14.879999999999999</v>
      </c>
      <c r="P303" s="59">
        <v>16.82</v>
      </c>
      <c r="Q303" s="59">
        <v>15.77</v>
      </c>
      <c r="R303" s="59">
        <v>14.760000000000002</v>
      </c>
      <c r="S303" s="59">
        <v>14.67</v>
      </c>
      <c r="T303" s="59">
        <v>15.579999999999998</v>
      </c>
      <c r="U303" s="59">
        <v>14.77</v>
      </c>
      <c r="V303" s="59">
        <v>10.76</v>
      </c>
      <c r="W303" s="59">
        <v>10.220000000000001</v>
      </c>
      <c r="X303" s="59">
        <v>10.44</v>
      </c>
      <c r="Y303" s="59">
        <v>6.28</v>
      </c>
      <c r="Z303" s="60">
        <v>0</v>
      </c>
    </row>
    <row r="304" spans="1:26" ht="15.75" thickBot="1" x14ac:dyDescent="0.3">
      <c r="A304" s="36" t="s">
        <v>10</v>
      </c>
      <c r="B304" s="33">
        <v>0</v>
      </c>
      <c r="C304" s="34">
        <v>948.29</v>
      </c>
      <c r="D304" s="34">
        <v>967.39</v>
      </c>
      <c r="E304" s="34">
        <v>974.31999999999994</v>
      </c>
      <c r="F304" s="34">
        <v>973.56999999999994</v>
      </c>
      <c r="G304" s="34">
        <v>974.26</v>
      </c>
      <c r="H304" s="34">
        <v>976.81</v>
      </c>
      <c r="I304" s="34">
        <v>978.56999999999994</v>
      </c>
      <c r="J304" s="34">
        <v>974.79</v>
      </c>
      <c r="K304" s="34">
        <v>971.21</v>
      </c>
      <c r="L304" s="34">
        <v>1100.18</v>
      </c>
      <c r="M304" s="34">
        <v>1110.8399999999999</v>
      </c>
      <c r="N304" s="34">
        <v>1238.44</v>
      </c>
      <c r="O304" s="34">
        <v>1230.97</v>
      </c>
      <c r="P304" s="34">
        <v>1235.8000000000002</v>
      </c>
      <c r="Q304" s="34">
        <v>1565.0800000000002</v>
      </c>
      <c r="R304" s="34">
        <v>1568.1000000000001</v>
      </c>
      <c r="S304" s="34">
        <v>1662.5800000000002</v>
      </c>
      <c r="T304" s="34">
        <v>1777.78</v>
      </c>
      <c r="U304" s="34">
        <v>2316.8599999999997</v>
      </c>
      <c r="V304" s="34">
        <v>2302.65</v>
      </c>
      <c r="W304" s="34">
        <v>2295.96</v>
      </c>
      <c r="X304" s="34">
        <v>2314.38</v>
      </c>
      <c r="Y304" s="34">
        <v>2301.37</v>
      </c>
      <c r="Z304" s="35">
        <v>2313.81</v>
      </c>
    </row>
    <row r="305" spans="1:26" ht="15.75" thickBot="1" x14ac:dyDescent="0.3"/>
    <row r="306" spans="1:26" ht="19.5" thickBot="1" x14ac:dyDescent="0.35">
      <c r="A306" s="38" t="str">
        <f>'Installed Capacity Changes'!A241</f>
        <v>2.2C.DSM-3 (Mid DSM)</v>
      </c>
      <c r="B306" s="16" t="s">
        <v>26</v>
      </c>
      <c r="C306" s="17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9"/>
    </row>
    <row r="307" spans="1:26" ht="15.75" thickBot="1" x14ac:dyDescent="0.3">
      <c r="A307" s="20" t="s">
        <v>27</v>
      </c>
      <c r="B307" s="21">
        <v>2021</v>
      </c>
      <c r="C307" s="22">
        <v>2022</v>
      </c>
      <c r="D307" s="22">
        <v>2023</v>
      </c>
      <c r="E307" s="22">
        <v>2024</v>
      </c>
      <c r="F307" s="22">
        <v>2025</v>
      </c>
      <c r="G307" s="22">
        <v>2026</v>
      </c>
      <c r="H307" s="22">
        <v>2027</v>
      </c>
      <c r="I307" s="22">
        <v>2028</v>
      </c>
      <c r="J307" s="22">
        <v>2029</v>
      </c>
      <c r="K307" s="22">
        <v>2030</v>
      </c>
      <c r="L307" s="22">
        <v>2031</v>
      </c>
      <c r="M307" s="22">
        <v>2032</v>
      </c>
      <c r="N307" s="22">
        <v>2033</v>
      </c>
      <c r="O307" s="22">
        <v>2034</v>
      </c>
      <c r="P307" s="22">
        <v>2035</v>
      </c>
      <c r="Q307" s="22">
        <v>2036</v>
      </c>
      <c r="R307" s="22">
        <v>2037</v>
      </c>
      <c r="S307" s="22">
        <v>2038</v>
      </c>
      <c r="T307" s="22">
        <v>2039</v>
      </c>
      <c r="U307" s="22">
        <v>2040</v>
      </c>
      <c r="V307" s="22">
        <v>2041</v>
      </c>
      <c r="W307" s="22">
        <v>2042</v>
      </c>
      <c r="X307" s="22">
        <v>2043</v>
      </c>
      <c r="Y307" s="22">
        <v>2044</v>
      </c>
      <c r="Z307" s="23">
        <v>2045</v>
      </c>
    </row>
    <row r="308" spans="1:26" x14ac:dyDescent="0.25">
      <c r="A308" s="24" t="s">
        <v>0</v>
      </c>
      <c r="B308" s="27">
        <v>3991.9900000000002</v>
      </c>
      <c r="C308" s="28">
        <v>3800.9599999999996</v>
      </c>
      <c r="D308" s="28">
        <v>3819.82</v>
      </c>
      <c r="E308" s="28">
        <v>3792.23</v>
      </c>
      <c r="F308" s="28">
        <v>2634.21</v>
      </c>
      <c r="G308" s="28">
        <v>1930.96</v>
      </c>
      <c r="H308" s="28">
        <v>1678.3100000000002</v>
      </c>
      <c r="I308" s="28">
        <v>1761</v>
      </c>
      <c r="J308" s="28">
        <v>1809</v>
      </c>
      <c r="K308" s="28">
        <v>1741.7600000000002</v>
      </c>
      <c r="L308" s="28">
        <v>1794.7899999999997</v>
      </c>
      <c r="M308" s="28">
        <v>1810.72</v>
      </c>
      <c r="N308" s="28">
        <v>1695.46</v>
      </c>
      <c r="O308" s="28">
        <v>1743.15</v>
      </c>
      <c r="P308" s="28">
        <v>1734.45</v>
      </c>
      <c r="Q308" s="28">
        <v>1749.8999999999999</v>
      </c>
      <c r="R308" s="28">
        <v>1390.12</v>
      </c>
      <c r="S308" s="28">
        <v>1401.46</v>
      </c>
      <c r="T308" s="28">
        <v>1180.55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9">
        <v>0</v>
      </c>
    </row>
    <row r="309" spans="1:26" x14ac:dyDescent="0.25">
      <c r="A309" s="25" t="s">
        <v>1</v>
      </c>
      <c r="B309" s="30">
        <v>787.58</v>
      </c>
      <c r="C309" s="31">
        <v>1008.6400000000001</v>
      </c>
      <c r="D309" s="31">
        <v>1004.6599999999999</v>
      </c>
      <c r="E309" s="31">
        <v>1044.03</v>
      </c>
      <c r="F309" s="31">
        <v>958.65</v>
      </c>
      <c r="G309" s="31">
        <v>868.21</v>
      </c>
      <c r="H309" s="31">
        <v>862.94</v>
      </c>
      <c r="I309" s="31">
        <v>864.75</v>
      </c>
      <c r="J309" s="31">
        <v>850.34</v>
      </c>
      <c r="K309" s="31">
        <v>858.8900000000001</v>
      </c>
      <c r="L309" s="31">
        <v>870.12000000000012</v>
      </c>
      <c r="M309" s="31">
        <v>880.25</v>
      </c>
      <c r="N309" s="31">
        <v>848.41000000000008</v>
      </c>
      <c r="O309" s="31">
        <v>872.44999999999993</v>
      </c>
      <c r="P309" s="31">
        <v>877.45</v>
      </c>
      <c r="Q309" s="31">
        <v>888.1</v>
      </c>
      <c r="R309" s="31">
        <v>907.74</v>
      </c>
      <c r="S309" s="31">
        <v>937.84</v>
      </c>
      <c r="T309" s="31">
        <v>881.9</v>
      </c>
      <c r="U309" s="31">
        <v>902.00000000000011</v>
      </c>
      <c r="V309" s="31">
        <v>900.79</v>
      </c>
      <c r="W309" s="31">
        <v>890.82999999999993</v>
      </c>
      <c r="X309" s="31">
        <v>908.45</v>
      </c>
      <c r="Y309" s="31">
        <v>891.23</v>
      </c>
      <c r="Z309" s="32">
        <v>729.43000000000006</v>
      </c>
    </row>
    <row r="310" spans="1:26" x14ac:dyDescent="0.25">
      <c r="A310" s="25" t="s">
        <v>2</v>
      </c>
      <c r="B310" s="30">
        <v>0</v>
      </c>
      <c r="C310" s="31">
        <v>0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0</v>
      </c>
      <c r="R310" s="31">
        <v>0</v>
      </c>
      <c r="S310" s="31">
        <v>0</v>
      </c>
      <c r="T310" s="31">
        <v>953.19</v>
      </c>
      <c r="U310" s="31">
        <v>1419.7800000000002</v>
      </c>
      <c r="V310" s="31">
        <v>1504.65</v>
      </c>
      <c r="W310" s="31">
        <v>1585.45</v>
      </c>
      <c r="X310" s="31">
        <v>1691.0300000000002</v>
      </c>
      <c r="Y310" s="31">
        <v>1754.97</v>
      </c>
      <c r="Z310" s="32">
        <v>1652.8000000000002</v>
      </c>
    </row>
    <row r="311" spans="1:26" x14ac:dyDescent="0.25">
      <c r="A311" s="25" t="s">
        <v>3</v>
      </c>
      <c r="B311" s="30">
        <v>0</v>
      </c>
      <c r="C311" s="31">
        <v>0</v>
      </c>
      <c r="D311" s="31">
        <v>0</v>
      </c>
      <c r="E311" s="31">
        <v>101.01</v>
      </c>
      <c r="F311" s="31">
        <v>32.33</v>
      </c>
      <c r="G311" s="31">
        <v>9.5500000000000007</v>
      </c>
      <c r="H311" s="31">
        <v>6.38</v>
      </c>
      <c r="I311" s="31">
        <v>8.91</v>
      </c>
      <c r="J311" s="31">
        <v>13.28</v>
      </c>
      <c r="K311" s="31">
        <v>12.44</v>
      </c>
      <c r="L311" s="31">
        <v>15.96</v>
      </c>
      <c r="M311" s="31">
        <v>22.45</v>
      </c>
      <c r="N311" s="31">
        <v>21.4</v>
      </c>
      <c r="O311" s="31">
        <v>32.9</v>
      </c>
      <c r="P311" s="31">
        <v>30.58</v>
      </c>
      <c r="Q311" s="31">
        <v>37.520000000000003</v>
      </c>
      <c r="R311" s="31">
        <v>51.93</v>
      </c>
      <c r="S311" s="31">
        <v>56.67</v>
      </c>
      <c r="T311" s="31">
        <v>91.19</v>
      </c>
      <c r="U311" s="31">
        <v>135.9</v>
      </c>
      <c r="V311" s="31">
        <v>122.48</v>
      </c>
      <c r="W311" s="31">
        <v>146.30000000000001</v>
      </c>
      <c r="X311" s="31">
        <v>193.34</v>
      </c>
      <c r="Y311" s="31">
        <v>211.29000000000002</v>
      </c>
      <c r="Z311" s="32">
        <v>150.66</v>
      </c>
    </row>
    <row r="312" spans="1:26" x14ac:dyDescent="0.25">
      <c r="A312" s="25" t="s">
        <v>4</v>
      </c>
      <c r="B312" s="30">
        <v>0</v>
      </c>
      <c r="C312" s="31">
        <v>0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v>21.65</v>
      </c>
      <c r="S312" s="31">
        <v>16.38</v>
      </c>
      <c r="T312" s="31">
        <v>5.0999999999999996</v>
      </c>
      <c r="U312" s="31">
        <v>25.33</v>
      </c>
      <c r="V312" s="31">
        <v>26.810000000000002</v>
      </c>
      <c r="W312" s="31">
        <v>38.46</v>
      </c>
      <c r="X312" s="31">
        <v>30.51</v>
      </c>
      <c r="Y312" s="31">
        <v>27.84</v>
      </c>
      <c r="Z312" s="32">
        <v>3.88</v>
      </c>
    </row>
    <row r="313" spans="1:26" x14ac:dyDescent="0.25">
      <c r="A313" s="25" t="s">
        <v>28</v>
      </c>
      <c r="B313" s="30">
        <v>893.56999999999994</v>
      </c>
      <c r="C313" s="31">
        <v>892.87999999999988</v>
      </c>
      <c r="D313" s="31">
        <v>891.88000000000011</v>
      </c>
      <c r="E313" s="31">
        <v>892.23</v>
      </c>
      <c r="F313" s="31">
        <v>914.45</v>
      </c>
      <c r="G313" s="31">
        <v>909.35</v>
      </c>
      <c r="H313" s="31">
        <v>907.16000000000008</v>
      </c>
      <c r="I313" s="31">
        <v>906.25</v>
      </c>
      <c r="J313" s="31">
        <v>908.88</v>
      </c>
      <c r="K313" s="31">
        <v>990.8</v>
      </c>
      <c r="L313" s="31">
        <v>998.99000000000012</v>
      </c>
      <c r="M313" s="31">
        <v>1002.6800000000001</v>
      </c>
      <c r="N313" s="31">
        <v>997.71</v>
      </c>
      <c r="O313" s="31">
        <v>1000.1600000000001</v>
      </c>
      <c r="P313" s="31">
        <v>998.79</v>
      </c>
      <c r="Q313" s="31">
        <v>1006.74</v>
      </c>
      <c r="R313" s="31">
        <v>1003.86</v>
      </c>
      <c r="S313" s="31">
        <v>1007.5000000000002</v>
      </c>
      <c r="T313" s="31">
        <v>1004.1299999999999</v>
      </c>
      <c r="U313" s="31">
        <v>1005.0199999999999</v>
      </c>
      <c r="V313" s="31">
        <v>1007.75</v>
      </c>
      <c r="W313" s="31">
        <v>1009.25</v>
      </c>
      <c r="X313" s="31">
        <v>1010.4399999999999</v>
      </c>
      <c r="Y313" s="31">
        <v>1009.48</v>
      </c>
      <c r="Z313" s="32">
        <v>1015.8300000000002</v>
      </c>
    </row>
    <row r="314" spans="1:26" x14ac:dyDescent="0.25">
      <c r="A314" s="25" t="s">
        <v>29</v>
      </c>
      <c r="B314" s="30">
        <v>0</v>
      </c>
      <c r="C314" s="31">
        <v>0</v>
      </c>
      <c r="D314" s="31">
        <v>26.18</v>
      </c>
      <c r="E314" s="31">
        <v>26.14</v>
      </c>
      <c r="F314" s="31">
        <v>26.21</v>
      </c>
      <c r="G314" s="31">
        <v>26.16</v>
      </c>
      <c r="H314" s="31">
        <v>26.04</v>
      </c>
      <c r="I314" s="31">
        <v>26.12</v>
      </c>
      <c r="J314" s="31">
        <v>26.07</v>
      </c>
      <c r="K314" s="31">
        <v>26.130000000000003</v>
      </c>
      <c r="L314" s="31">
        <v>26.09</v>
      </c>
      <c r="M314" s="31">
        <v>26.14</v>
      </c>
      <c r="N314" s="31">
        <v>26.14</v>
      </c>
      <c r="O314" s="31">
        <v>26.14</v>
      </c>
      <c r="P314" s="31">
        <v>26.020000000000003</v>
      </c>
      <c r="Q314" s="31">
        <v>26.11</v>
      </c>
      <c r="R314" s="31">
        <v>26.11</v>
      </c>
      <c r="S314" s="31">
        <v>26.119999999999997</v>
      </c>
      <c r="T314" s="31">
        <v>25.990000000000002</v>
      </c>
      <c r="U314" s="31">
        <v>25.990000000000002</v>
      </c>
      <c r="V314" s="31">
        <v>26.07</v>
      </c>
      <c r="W314" s="31">
        <v>26.11</v>
      </c>
      <c r="X314" s="31">
        <v>26.189999999999998</v>
      </c>
      <c r="Y314" s="31">
        <v>26.200000000000003</v>
      </c>
      <c r="Z314" s="32">
        <v>26.22</v>
      </c>
    </row>
    <row r="315" spans="1:26" x14ac:dyDescent="0.25">
      <c r="A315" s="25" t="s">
        <v>5</v>
      </c>
      <c r="B315" s="30">
        <v>335.51</v>
      </c>
      <c r="C315" s="31">
        <v>354.21</v>
      </c>
      <c r="D315" s="31">
        <v>354.94</v>
      </c>
      <c r="E315" s="31">
        <v>354.01</v>
      </c>
      <c r="F315" s="31">
        <v>350.09000000000003</v>
      </c>
      <c r="G315" s="31">
        <v>338.47</v>
      </c>
      <c r="H315" s="31">
        <v>339.95</v>
      </c>
      <c r="I315" s="31">
        <v>340.76</v>
      </c>
      <c r="J315" s="31">
        <v>343.29</v>
      </c>
      <c r="K315" s="31">
        <v>346.81000000000006</v>
      </c>
      <c r="L315" s="31">
        <v>346.34000000000003</v>
      </c>
      <c r="M315" s="31">
        <v>347.08</v>
      </c>
      <c r="N315" s="31">
        <v>345.12</v>
      </c>
      <c r="O315" s="31">
        <v>348.28</v>
      </c>
      <c r="P315" s="31">
        <v>346.76</v>
      </c>
      <c r="Q315" s="31">
        <v>352.86</v>
      </c>
      <c r="R315" s="31">
        <v>351.78999999999996</v>
      </c>
      <c r="S315" s="31">
        <v>356.53999999999996</v>
      </c>
      <c r="T315" s="31">
        <v>352.41</v>
      </c>
      <c r="U315" s="31">
        <v>351.27</v>
      </c>
      <c r="V315" s="31">
        <v>353.71</v>
      </c>
      <c r="W315" s="31">
        <v>354.76</v>
      </c>
      <c r="X315" s="31">
        <v>350.67</v>
      </c>
      <c r="Y315" s="31">
        <v>354.53</v>
      </c>
      <c r="Z315" s="32">
        <v>364.41</v>
      </c>
    </row>
    <row r="316" spans="1:26" x14ac:dyDescent="0.25">
      <c r="A316" s="25" t="s">
        <v>6</v>
      </c>
      <c r="B316" s="30">
        <v>1903.1400000000003</v>
      </c>
      <c r="C316" s="31">
        <v>1900.9</v>
      </c>
      <c r="D316" s="31">
        <v>1898.79</v>
      </c>
      <c r="E316" s="31">
        <v>1899.2199999999998</v>
      </c>
      <c r="F316" s="31">
        <v>3264.6599999999994</v>
      </c>
      <c r="G316" s="31">
        <v>3402.87</v>
      </c>
      <c r="H316" s="31">
        <v>3800.28</v>
      </c>
      <c r="I316" s="31">
        <v>3790.42</v>
      </c>
      <c r="J316" s="31">
        <v>3796.2300000000005</v>
      </c>
      <c r="K316" s="31">
        <v>3804.96</v>
      </c>
      <c r="L316" s="31">
        <v>3800.37</v>
      </c>
      <c r="M316" s="31">
        <v>3814.8100000000004</v>
      </c>
      <c r="N316" s="31">
        <v>4051.7499999999995</v>
      </c>
      <c r="O316" s="31">
        <v>4053.0499999999997</v>
      </c>
      <c r="P316" s="31">
        <v>4107.42</v>
      </c>
      <c r="Q316" s="31">
        <v>4123.74</v>
      </c>
      <c r="R316" s="31">
        <v>4132.2299999999996</v>
      </c>
      <c r="S316" s="31">
        <v>4156.84</v>
      </c>
      <c r="T316" s="31">
        <v>4166.07</v>
      </c>
      <c r="U316" s="31">
        <v>4173.2299999999996</v>
      </c>
      <c r="V316" s="31">
        <v>4171.6000000000004</v>
      </c>
      <c r="W316" s="31">
        <v>4170.8099999999995</v>
      </c>
      <c r="X316" s="31">
        <v>4165.7900000000009</v>
      </c>
      <c r="Y316" s="31">
        <v>4181.97</v>
      </c>
      <c r="Z316" s="32">
        <v>4201.6799999999994</v>
      </c>
    </row>
    <row r="317" spans="1:26" x14ac:dyDescent="0.25">
      <c r="A317" s="25" t="s">
        <v>7</v>
      </c>
      <c r="B317" s="30">
        <v>3.85</v>
      </c>
      <c r="C317" s="31">
        <v>3.83</v>
      </c>
      <c r="D317" s="31">
        <v>3.83</v>
      </c>
      <c r="E317" s="31">
        <v>3.85</v>
      </c>
      <c r="F317" s="31">
        <v>3.86</v>
      </c>
      <c r="G317" s="31">
        <v>3.85</v>
      </c>
      <c r="H317" s="31">
        <v>3.85</v>
      </c>
      <c r="I317" s="31">
        <v>3.83</v>
      </c>
      <c r="J317" s="31">
        <v>3.84</v>
      </c>
      <c r="K317" s="31">
        <v>3.86</v>
      </c>
      <c r="L317" s="31">
        <v>3.86</v>
      </c>
      <c r="M317" s="31">
        <v>3.83</v>
      </c>
      <c r="N317" s="31">
        <v>3.83</v>
      </c>
      <c r="O317" s="31">
        <v>3.83</v>
      </c>
      <c r="P317" s="31">
        <v>3.84</v>
      </c>
      <c r="Q317" s="31">
        <v>3.84</v>
      </c>
      <c r="R317" s="31">
        <v>3.85</v>
      </c>
      <c r="S317" s="31">
        <v>3.85</v>
      </c>
      <c r="T317" s="31">
        <v>3.83</v>
      </c>
      <c r="U317" s="31">
        <v>3.84</v>
      </c>
      <c r="V317" s="31">
        <v>3.86</v>
      </c>
      <c r="W317" s="31">
        <v>3.86</v>
      </c>
      <c r="X317" s="31">
        <v>3.85</v>
      </c>
      <c r="Y317" s="31">
        <v>3.82</v>
      </c>
      <c r="Z317" s="32">
        <v>3.83</v>
      </c>
    </row>
    <row r="318" spans="1:26" x14ac:dyDescent="0.25">
      <c r="A318" s="25" t="s">
        <v>30</v>
      </c>
      <c r="B318" s="30">
        <v>0.56000000000000005</v>
      </c>
      <c r="C318" s="31">
        <v>1.03</v>
      </c>
      <c r="D318" s="31">
        <v>2.4300000000000002</v>
      </c>
      <c r="E318" s="31">
        <v>0.90000000000000013</v>
      </c>
      <c r="F318" s="31">
        <v>1.17</v>
      </c>
      <c r="G318" s="31">
        <v>2.21</v>
      </c>
      <c r="H318" s="31">
        <v>0.78</v>
      </c>
      <c r="I318" s="31">
        <v>0.9</v>
      </c>
      <c r="J318" s="31">
        <v>1.36</v>
      </c>
      <c r="K318" s="31">
        <v>1.1299999999999999</v>
      </c>
      <c r="L318" s="31">
        <v>0.2</v>
      </c>
      <c r="M318" s="31">
        <v>1.1499999999999999</v>
      </c>
      <c r="N318" s="31">
        <v>1.27</v>
      </c>
      <c r="O318" s="31">
        <v>0.58000000000000007</v>
      </c>
      <c r="P318" s="31">
        <v>1.3200000000000003</v>
      </c>
      <c r="Q318" s="31">
        <v>0.55999999999999994</v>
      </c>
      <c r="R318" s="31">
        <v>0.6100000000000001</v>
      </c>
      <c r="S318" s="31">
        <v>0.83</v>
      </c>
      <c r="T318" s="31">
        <v>0.18</v>
      </c>
      <c r="U318" s="31">
        <v>0.68000000000000016</v>
      </c>
      <c r="V318" s="31">
        <v>0.7400000000000001</v>
      </c>
      <c r="W318" s="31">
        <v>0.5</v>
      </c>
      <c r="X318" s="31">
        <v>3.86</v>
      </c>
      <c r="Y318" s="31">
        <v>4.0600000000000005</v>
      </c>
      <c r="Z318" s="32">
        <v>6.169999999999999</v>
      </c>
    </row>
    <row r="319" spans="1:26" x14ac:dyDescent="0.25">
      <c r="A319" s="25" t="s">
        <v>31</v>
      </c>
      <c r="B319" s="30">
        <v>1133.31</v>
      </c>
      <c r="C319" s="31">
        <v>1133.31</v>
      </c>
      <c r="D319" s="31">
        <v>1133.31</v>
      </c>
      <c r="E319" s="31">
        <v>1133.97</v>
      </c>
      <c r="F319" s="31">
        <v>1133.31</v>
      </c>
      <c r="G319" s="31">
        <v>893.51</v>
      </c>
      <c r="H319" s="31">
        <v>893.51</v>
      </c>
      <c r="I319" s="31">
        <v>893.95</v>
      </c>
      <c r="J319" s="31">
        <v>893.48</v>
      </c>
      <c r="K319" s="31">
        <v>893.32</v>
      </c>
      <c r="L319" s="31">
        <v>893.44</v>
      </c>
      <c r="M319" s="31">
        <v>894</v>
      </c>
      <c r="N319" s="31">
        <v>893.5</v>
      </c>
      <c r="O319" s="31">
        <v>893.5</v>
      </c>
      <c r="P319" s="31">
        <v>893.52</v>
      </c>
      <c r="Q319" s="31">
        <v>894</v>
      </c>
      <c r="R319" s="31">
        <v>893.52</v>
      </c>
      <c r="S319" s="31">
        <v>893.48</v>
      </c>
      <c r="T319" s="31">
        <v>893.52</v>
      </c>
      <c r="U319" s="31">
        <v>894</v>
      </c>
      <c r="V319" s="31">
        <v>893.5</v>
      </c>
      <c r="W319" s="31">
        <v>893.52</v>
      </c>
      <c r="X319" s="31">
        <v>893.52</v>
      </c>
      <c r="Y319" s="31">
        <v>893.9</v>
      </c>
      <c r="Z319" s="32">
        <v>893.52</v>
      </c>
    </row>
    <row r="320" spans="1:26" x14ac:dyDescent="0.25">
      <c r="A320" s="25" t="s">
        <v>9</v>
      </c>
      <c r="B320" s="30">
        <v>0</v>
      </c>
      <c r="C320" s="31">
        <v>0.28999999999999998</v>
      </c>
      <c r="D320" s="31">
        <v>1.08</v>
      </c>
      <c r="E320" s="31">
        <v>2.2200000000000002</v>
      </c>
      <c r="F320" s="31">
        <v>3.24</v>
      </c>
      <c r="G320" s="31">
        <v>3.61</v>
      </c>
      <c r="H320" s="31">
        <v>3.56</v>
      </c>
      <c r="I320" s="31">
        <v>3.42</v>
      </c>
      <c r="J320" s="31">
        <v>3.46</v>
      </c>
      <c r="K320" s="31">
        <v>3.3</v>
      </c>
      <c r="L320" s="31">
        <v>3.36</v>
      </c>
      <c r="M320" s="31">
        <v>3.32</v>
      </c>
      <c r="N320" s="31">
        <v>3.28</v>
      </c>
      <c r="O320" s="31">
        <v>2.5</v>
      </c>
      <c r="P320" s="31">
        <v>2.7</v>
      </c>
      <c r="Q320" s="31">
        <v>3.05</v>
      </c>
      <c r="R320" s="31">
        <v>3.03</v>
      </c>
      <c r="S320" s="31">
        <v>2.66</v>
      </c>
      <c r="T320" s="31">
        <v>2.96</v>
      </c>
      <c r="U320" s="31">
        <v>2.99</v>
      </c>
      <c r="V320" s="31">
        <v>2.99</v>
      </c>
      <c r="W320" s="31">
        <v>3</v>
      </c>
      <c r="X320" s="31">
        <v>2.98</v>
      </c>
      <c r="Y320" s="31">
        <v>3.02</v>
      </c>
      <c r="Z320" s="32">
        <v>3.02</v>
      </c>
    </row>
    <row r="321" spans="1:26" x14ac:dyDescent="0.25">
      <c r="A321" s="25" t="s">
        <v>32</v>
      </c>
      <c r="B321" s="30">
        <v>2299.04</v>
      </c>
      <c r="C321" s="31">
        <v>1346.66</v>
      </c>
      <c r="D321" s="31">
        <v>1343.9</v>
      </c>
      <c r="E321" s="31">
        <v>1328.85</v>
      </c>
      <c r="F321" s="31">
        <v>1346.6799999999998</v>
      </c>
      <c r="G321" s="31">
        <v>1454.5900000000001</v>
      </c>
      <c r="H321" s="31">
        <v>1387.48</v>
      </c>
      <c r="I321" s="31">
        <v>1384.3200000000002</v>
      </c>
      <c r="J321" s="31">
        <v>1371.4099999999999</v>
      </c>
      <c r="K321" s="31">
        <v>1369.79</v>
      </c>
      <c r="L321" s="31">
        <v>1364.52</v>
      </c>
      <c r="M321" s="31">
        <v>1360.52</v>
      </c>
      <c r="N321" s="31">
        <v>1367.1599999999999</v>
      </c>
      <c r="O321" s="31">
        <v>1370.3899999999999</v>
      </c>
      <c r="P321" s="31">
        <v>1384.96</v>
      </c>
      <c r="Q321" s="31">
        <v>1394.51</v>
      </c>
      <c r="R321" s="31">
        <v>1495.54</v>
      </c>
      <c r="S321" s="31">
        <v>1522.81</v>
      </c>
      <c r="T321" s="31">
        <v>1371.6599999999999</v>
      </c>
      <c r="U321" s="31">
        <v>1723.6399999999999</v>
      </c>
      <c r="V321" s="31">
        <v>1720.86</v>
      </c>
      <c r="W321" s="31">
        <v>1729.1999999999998</v>
      </c>
      <c r="X321" s="31">
        <v>1709.7</v>
      </c>
      <c r="Y321" s="31">
        <v>1741.38</v>
      </c>
      <c r="Z321" s="32">
        <v>1933.3300000000002</v>
      </c>
    </row>
    <row r="322" spans="1:26" x14ac:dyDescent="0.25">
      <c r="A322" s="25" t="s">
        <v>8</v>
      </c>
      <c r="B322" s="30">
        <v>0</v>
      </c>
      <c r="C322" s="31">
        <v>0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31">
        <v>0</v>
      </c>
      <c r="W322" s="31">
        <v>0</v>
      </c>
      <c r="X322" s="31">
        <v>0</v>
      </c>
      <c r="Y322" s="31">
        <v>0</v>
      </c>
      <c r="Z322" s="32">
        <v>0</v>
      </c>
    </row>
    <row r="323" spans="1:26" x14ac:dyDescent="0.25">
      <c r="A323" s="37" t="s">
        <v>33</v>
      </c>
      <c r="B323" s="58">
        <v>0.56000000000000005</v>
      </c>
      <c r="C323" s="59">
        <v>0.69</v>
      </c>
      <c r="D323" s="59">
        <v>2.31</v>
      </c>
      <c r="E323" s="59">
        <v>2.56</v>
      </c>
      <c r="F323" s="59">
        <v>17.190000000000001</v>
      </c>
      <c r="G323" s="59">
        <v>14.809999999999999</v>
      </c>
      <c r="H323" s="59">
        <v>20.350000000000001</v>
      </c>
      <c r="I323" s="59">
        <v>20.25</v>
      </c>
      <c r="J323" s="59">
        <v>21.130000000000003</v>
      </c>
      <c r="K323" s="59">
        <v>21.14</v>
      </c>
      <c r="L323" s="59">
        <v>20.91</v>
      </c>
      <c r="M323" s="59">
        <v>19.509999999999998</v>
      </c>
      <c r="N323" s="59">
        <v>23.61</v>
      </c>
      <c r="O323" s="59">
        <v>22.21</v>
      </c>
      <c r="P323" s="59">
        <v>30.57</v>
      </c>
      <c r="Q323" s="59">
        <v>29.59</v>
      </c>
      <c r="R323" s="59">
        <v>26.61</v>
      </c>
      <c r="S323" s="59">
        <v>27.259999999999998</v>
      </c>
      <c r="T323" s="59">
        <v>31.07</v>
      </c>
      <c r="U323" s="59">
        <v>29.990000000000002</v>
      </c>
      <c r="V323" s="59">
        <v>24.779999999999998</v>
      </c>
      <c r="W323" s="59">
        <v>25.14</v>
      </c>
      <c r="X323" s="59">
        <v>21.03</v>
      </c>
      <c r="Y323" s="59">
        <v>20.100000000000001</v>
      </c>
      <c r="Z323" s="60">
        <v>8.41</v>
      </c>
    </row>
    <row r="324" spans="1:26" ht="15.75" thickBot="1" x14ac:dyDescent="0.3">
      <c r="A324" s="36" t="s">
        <v>10</v>
      </c>
      <c r="B324" s="33">
        <v>0</v>
      </c>
      <c r="C324" s="34">
        <v>950.1</v>
      </c>
      <c r="D324" s="34">
        <v>954.34</v>
      </c>
      <c r="E324" s="34">
        <v>966.39</v>
      </c>
      <c r="F324" s="34">
        <v>948.58999999999992</v>
      </c>
      <c r="G324" s="34">
        <v>1817.6</v>
      </c>
      <c r="H324" s="34">
        <v>1804.22</v>
      </c>
      <c r="I324" s="34">
        <v>1789.8000000000002</v>
      </c>
      <c r="J324" s="34">
        <v>1770.6799999999998</v>
      </c>
      <c r="K324" s="34">
        <v>1748.1399999999999</v>
      </c>
      <c r="L324" s="34">
        <v>1741.11</v>
      </c>
      <c r="M324" s="34">
        <v>1786.41</v>
      </c>
      <c r="N324" s="34">
        <v>1775.17</v>
      </c>
      <c r="O324" s="34">
        <v>1803.63</v>
      </c>
      <c r="P324" s="34">
        <v>1876.99</v>
      </c>
      <c r="Q324" s="34">
        <v>1964.58</v>
      </c>
      <c r="R324" s="34">
        <v>2290.0700000000002</v>
      </c>
      <c r="S324" s="34">
        <v>2329.7200000000003</v>
      </c>
      <c r="T324" s="34">
        <v>1928.8400000000001</v>
      </c>
      <c r="U324" s="34">
        <v>2337.3200000000002</v>
      </c>
      <c r="V324" s="34">
        <v>2363.0500000000002</v>
      </c>
      <c r="W324" s="34">
        <v>2370.09</v>
      </c>
      <c r="X324" s="34">
        <v>2342.8000000000002</v>
      </c>
      <c r="Y324" s="34">
        <v>2331.44</v>
      </c>
      <c r="Z324" s="35">
        <v>2549.2599999999998</v>
      </c>
    </row>
    <row r="325" spans="1:26" ht="15.75" thickBot="1" x14ac:dyDescent="0.3"/>
    <row r="326" spans="1:26" ht="19.5" thickBot="1" x14ac:dyDescent="0.35">
      <c r="A326" s="38" t="str">
        <f>'Installed Capacity Changes'!A257</f>
        <v>2.0C.DSM-4 (Low DSM)</v>
      </c>
      <c r="B326" s="16" t="s">
        <v>26</v>
      </c>
      <c r="C326" s="17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9"/>
    </row>
    <row r="327" spans="1:26" ht="15.75" thickBot="1" x14ac:dyDescent="0.3">
      <c r="A327" s="20" t="s">
        <v>27</v>
      </c>
      <c r="B327" s="21">
        <v>2021</v>
      </c>
      <c r="C327" s="22">
        <v>2022</v>
      </c>
      <c r="D327" s="22">
        <v>2023</v>
      </c>
      <c r="E327" s="22">
        <v>2024</v>
      </c>
      <c r="F327" s="22">
        <v>2025</v>
      </c>
      <c r="G327" s="22">
        <v>2026</v>
      </c>
      <c r="H327" s="22">
        <v>2027</v>
      </c>
      <c r="I327" s="22">
        <v>2028</v>
      </c>
      <c r="J327" s="22">
        <v>2029</v>
      </c>
      <c r="K327" s="22">
        <v>2030</v>
      </c>
      <c r="L327" s="22">
        <v>2031</v>
      </c>
      <c r="M327" s="22">
        <v>2032</v>
      </c>
      <c r="N327" s="22">
        <v>2033</v>
      </c>
      <c r="O327" s="22">
        <v>2034</v>
      </c>
      <c r="P327" s="22">
        <v>2035</v>
      </c>
      <c r="Q327" s="22">
        <v>2036</v>
      </c>
      <c r="R327" s="22">
        <v>2037</v>
      </c>
      <c r="S327" s="22">
        <v>2038</v>
      </c>
      <c r="T327" s="22">
        <v>2039</v>
      </c>
      <c r="U327" s="22">
        <v>2040</v>
      </c>
      <c r="V327" s="22">
        <v>2041</v>
      </c>
      <c r="W327" s="22">
        <v>2042</v>
      </c>
      <c r="X327" s="22">
        <v>2043</v>
      </c>
      <c r="Y327" s="22">
        <v>2044</v>
      </c>
      <c r="Z327" s="23">
        <v>2045</v>
      </c>
    </row>
    <row r="328" spans="1:26" x14ac:dyDescent="0.25">
      <c r="A328" s="24" t="s">
        <v>0</v>
      </c>
      <c r="B328" s="27">
        <v>4017.15</v>
      </c>
      <c r="C328" s="28">
        <v>3734.93</v>
      </c>
      <c r="D328" s="28">
        <v>3662.6099999999997</v>
      </c>
      <c r="E328" s="28">
        <v>3680.22</v>
      </c>
      <c r="F328" s="28">
        <v>3443.0099999999998</v>
      </c>
      <c r="G328" s="28">
        <v>3383.04</v>
      </c>
      <c r="H328" s="28">
        <v>3342.2</v>
      </c>
      <c r="I328" s="28">
        <v>3397.2899999999995</v>
      </c>
      <c r="J328" s="28">
        <v>3324.9400000000005</v>
      </c>
      <c r="K328" s="28">
        <v>3055.7700000000004</v>
      </c>
      <c r="L328" s="28">
        <v>2602.96</v>
      </c>
      <c r="M328" s="28">
        <v>2332.5899999999997</v>
      </c>
      <c r="N328" s="28">
        <v>2303.9699999999998</v>
      </c>
      <c r="O328" s="28">
        <v>2133.0699999999997</v>
      </c>
      <c r="P328" s="28">
        <v>2068.2000000000003</v>
      </c>
      <c r="Q328" s="28">
        <v>2096.3199999999997</v>
      </c>
      <c r="R328" s="28">
        <v>1740.2400000000002</v>
      </c>
      <c r="S328" s="28">
        <v>1720.81</v>
      </c>
      <c r="T328" s="28">
        <v>1281.95</v>
      </c>
      <c r="U328" s="28">
        <v>0</v>
      </c>
      <c r="V328" s="28">
        <v>0</v>
      </c>
      <c r="W328" s="28">
        <v>0</v>
      </c>
      <c r="X328" s="28">
        <v>0</v>
      </c>
      <c r="Y328" s="28">
        <v>0</v>
      </c>
      <c r="Z328" s="29">
        <v>0</v>
      </c>
    </row>
    <row r="329" spans="1:26" x14ac:dyDescent="0.25">
      <c r="A329" s="25" t="s">
        <v>1</v>
      </c>
      <c r="B329" s="30">
        <v>765.93000000000006</v>
      </c>
      <c r="C329" s="31">
        <v>995.95999999999981</v>
      </c>
      <c r="D329" s="31">
        <v>1034.93</v>
      </c>
      <c r="E329" s="31">
        <v>1047.4000000000001</v>
      </c>
      <c r="F329" s="31">
        <v>1043.97</v>
      </c>
      <c r="G329" s="31">
        <v>1169.1400000000001</v>
      </c>
      <c r="H329" s="31">
        <v>1052.6300000000001</v>
      </c>
      <c r="I329" s="31">
        <v>1016.64</v>
      </c>
      <c r="J329" s="31">
        <v>1040.9099999999999</v>
      </c>
      <c r="K329" s="31">
        <v>1086.6199999999999</v>
      </c>
      <c r="L329" s="31">
        <v>985.93000000000006</v>
      </c>
      <c r="M329" s="31">
        <v>979.40000000000009</v>
      </c>
      <c r="N329" s="31">
        <v>991.27999999999986</v>
      </c>
      <c r="O329" s="31">
        <v>955.3599999999999</v>
      </c>
      <c r="P329" s="31">
        <v>1003.65</v>
      </c>
      <c r="Q329" s="31">
        <v>1005.8299999999999</v>
      </c>
      <c r="R329" s="31">
        <v>846.6400000000001</v>
      </c>
      <c r="S329" s="31">
        <v>850.69</v>
      </c>
      <c r="T329" s="31">
        <v>864.5</v>
      </c>
      <c r="U329" s="31">
        <v>863.91000000000008</v>
      </c>
      <c r="V329" s="31">
        <v>846.76</v>
      </c>
      <c r="W329" s="31">
        <v>861.49</v>
      </c>
      <c r="X329" s="31">
        <v>857.54</v>
      </c>
      <c r="Y329" s="31">
        <v>866.76</v>
      </c>
      <c r="Z329" s="32">
        <v>850.28</v>
      </c>
    </row>
    <row r="330" spans="1:26" x14ac:dyDescent="0.25">
      <c r="A330" s="25" t="s">
        <v>2</v>
      </c>
      <c r="B330" s="30">
        <v>0</v>
      </c>
      <c r="C330" s="31">
        <v>0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31">
        <v>0</v>
      </c>
      <c r="U330" s="31">
        <v>919.9</v>
      </c>
      <c r="V330" s="31">
        <v>916.84</v>
      </c>
      <c r="W330" s="31">
        <v>950.44</v>
      </c>
      <c r="X330" s="31">
        <v>960.15</v>
      </c>
      <c r="Y330" s="31">
        <v>1022.6</v>
      </c>
      <c r="Z330" s="32">
        <v>1034.42</v>
      </c>
    </row>
    <row r="331" spans="1:26" x14ac:dyDescent="0.25">
      <c r="A331" s="25" t="s">
        <v>3</v>
      </c>
      <c r="B331" s="30">
        <v>0</v>
      </c>
      <c r="C331" s="31">
        <v>0</v>
      </c>
      <c r="D331" s="31">
        <v>0</v>
      </c>
      <c r="E331" s="31">
        <v>0</v>
      </c>
      <c r="F331" s="31">
        <v>0</v>
      </c>
      <c r="G331" s="31">
        <v>145.75</v>
      </c>
      <c r="H331" s="31">
        <v>135.80000000000001</v>
      </c>
      <c r="I331" s="31">
        <v>112.25</v>
      </c>
      <c r="J331" s="31">
        <v>141.66999999999999</v>
      </c>
      <c r="K331" s="31">
        <v>225.57000000000002</v>
      </c>
      <c r="L331" s="31">
        <v>73.66</v>
      </c>
      <c r="M331" s="31">
        <v>81.63</v>
      </c>
      <c r="N331" s="31">
        <v>84.62</v>
      </c>
      <c r="O331" s="31">
        <v>67.37</v>
      </c>
      <c r="P331" s="31">
        <v>103.57000000000001</v>
      </c>
      <c r="Q331" s="31">
        <v>131.18</v>
      </c>
      <c r="R331" s="31">
        <v>46.24</v>
      </c>
      <c r="S331" s="31">
        <v>36</v>
      </c>
      <c r="T331" s="31">
        <v>31.59</v>
      </c>
      <c r="U331" s="31">
        <v>114.93</v>
      </c>
      <c r="V331" s="31">
        <v>140.54</v>
      </c>
      <c r="W331" s="31">
        <v>149.57</v>
      </c>
      <c r="X331" s="31">
        <v>184.29000000000002</v>
      </c>
      <c r="Y331" s="31">
        <v>158.68</v>
      </c>
      <c r="Z331" s="32">
        <v>169.21</v>
      </c>
    </row>
    <row r="332" spans="1:26" x14ac:dyDescent="0.25">
      <c r="A332" s="25" t="s">
        <v>4</v>
      </c>
      <c r="B332" s="30">
        <v>0</v>
      </c>
      <c r="C332" s="31">
        <v>0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0</v>
      </c>
      <c r="S332" s="31">
        <v>0</v>
      </c>
      <c r="T332" s="31">
        <v>0</v>
      </c>
      <c r="U332" s="31">
        <v>0</v>
      </c>
      <c r="V332" s="31">
        <v>0</v>
      </c>
      <c r="W332" s="31">
        <v>0</v>
      </c>
      <c r="X332" s="31">
        <v>0</v>
      </c>
      <c r="Y332" s="31">
        <v>0</v>
      </c>
      <c r="Z332" s="32">
        <v>0</v>
      </c>
    </row>
    <row r="333" spans="1:26" x14ac:dyDescent="0.25">
      <c r="A333" s="25" t="s">
        <v>28</v>
      </c>
      <c r="B333" s="30">
        <v>892.44</v>
      </c>
      <c r="C333" s="31">
        <v>891.62000000000012</v>
      </c>
      <c r="D333" s="31">
        <v>893.06</v>
      </c>
      <c r="E333" s="31">
        <v>892.58</v>
      </c>
      <c r="F333" s="31">
        <v>914.6099999999999</v>
      </c>
      <c r="G333" s="31">
        <v>913.90000000000009</v>
      </c>
      <c r="H333" s="31">
        <v>915.2</v>
      </c>
      <c r="I333" s="31">
        <v>914.7299999999999</v>
      </c>
      <c r="J333" s="31">
        <v>913.24</v>
      </c>
      <c r="K333" s="31">
        <v>1009.71</v>
      </c>
      <c r="L333" s="31">
        <v>1011.46</v>
      </c>
      <c r="M333" s="31">
        <v>1010.9900000000001</v>
      </c>
      <c r="N333" s="31">
        <v>1011.6400000000001</v>
      </c>
      <c r="O333" s="31">
        <v>1011.5899999999999</v>
      </c>
      <c r="P333" s="31">
        <v>1011.6800000000001</v>
      </c>
      <c r="Q333" s="31">
        <v>1011.6300000000001</v>
      </c>
      <c r="R333" s="31">
        <v>1005.3900000000002</v>
      </c>
      <c r="S333" s="31">
        <v>1002.37</v>
      </c>
      <c r="T333" s="31">
        <v>1003.6700000000001</v>
      </c>
      <c r="U333" s="31">
        <v>1005.1700000000001</v>
      </c>
      <c r="V333" s="31">
        <v>1003.83</v>
      </c>
      <c r="W333" s="31">
        <v>1006.4300000000001</v>
      </c>
      <c r="X333" s="31">
        <v>1007.8899999999999</v>
      </c>
      <c r="Y333" s="31">
        <v>1007.71</v>
      </c>
      <c r="Z333" s="32">
        <v>1009.49</v>
      </c>
    </row>
    <row r="334" spans="1:26" x14ac:dyDescent="0.25">
      <c r="A334" s="25" t="s">
        <v>29</v>
      </c>
      <c r="B334" s="30">
        <v>0</v>
      </c>
      <c r="C334" s="31">
        <v>0</v>
      </c>
      <c r="D334" s="31">
        <v>26.2</v>
      </c>
      <c r="E334" s="31">
        <v>26.189999999999998</v>
      </c>
      <c r="F334" s="31">
        <v>26.2</v>
      </c>
      <c r="G334" s="31">
        <v>26.15</v>
      </c>
      <c r="H334" s="31">
        <v>26.15</v>
      </c>
      <c r="I334" s="31">
        <v>26.17</v>
      </c>
      <c r="J334" s="31">
        <v>26.1</v>
      </c>
      <c r="K334" s="31">
        <v>26.14</v>
      </c>
      <c r="L334" s="31">
        <v>26.229999999999997</v>
      </c>
      <c r="M334" s="31">
        <v>26.2</v>
      </c>
      <c r="N334" s="31">
        <v>26.200000000000003</v>
      </c>
      <c r="O334" s="31">
        <v>26.25</v>
      </c>
      <c r="P334" s="31">
        <v>26.189999999999998</v>
      </c>
      <c r="Q334" s="31">
        <v>26.21</v>
      </c>
      <c r="R334" s="31">
        <v>26.16</v>
      </c>
      <c r="S334" s="31">
        <v>26.21</v>
      </c>
      <c r="T334" s="31">
        <v>26.240000000000002</v>
      </c>
      <c r="U334" s="31">
        <v>26.14</v>
      </c>
      <c r="V334" s="31">
        <v>26.21</v>
      </c>
      <c r="W334" s="31">
        <v>26.22</v>
      </c>
      <c r="X334" s="31">
        <v>26.18</v>
      </c>
      <c r="Y334" s="31">
        <v>26.200000000000003</v>
      </c>
      <c r="Z334" s="32">
        <v>26.229999999999997</v>
      </c>
    </row>
    <row r="335" spans="1:26" x14ac:dyDescent="0.25">
      <c r="A335" s="25" t="s">
        <v>5</v>
      </c>
      <c r="B335" s="30">
        <v>332.94</v>
      </c>
      <c r="C335" s="31">
        <v>350.74</v>
      </c>
      <c r="D335" s="31">
        <v>356.17999999999995</v>
      </c>
      <c r="E335" s="31">
        <v>352.99</v>
      </c>
      <c r="F335" s="31">
        <v>347.55</v>
      </c>
      <c r="G335" s="31">
        <v>352.55</v>
      </c>
      <c r="H335" s="31">
        <v>345.02</v>
      </c>
      <c r="I335" s="31">
        <v>348.90999999999997</v>
      </c>
      <c r="J335" s="31">
        <v>346.66</v>
      </c>
      <c r="K335" s="31">
        <v>361.44</v>
      </c>
      <c r="L335" s="31">
        <v>364.49</v>
      </c>
      <c r="M335" s="31">
        <v>360.08</v>
      </c>
      <c r="N335" s="31">
        <v>361.08000000000004</v>
      </c>
      <c r="O335" s="31">
        <v>354.81</v>
      </c>
      <c r="P335" s="31">
        <v>357.21000000000004</v>
      </c>
      <c r="Q335" s="31">
        <v>362.33000000000004</v>
      </c>
      <c r="R335" s="31">
        <v>355.88</v>
      </c>
      <c r="S335" s="31">
        <v>354.71000000000004</v>
      </c>
      <c r="T335" s="31">
        <v>358.93</v>
      </c>
      <c r="U335" s="31">
        <v>355.21</v>
      </c>
      <c r="V335" s="31">
        <v>352.93</v>
      </c>
      <c r="W335" s="31">
        <v>350.87</v>
      </c>
      <c r="X335" s="31">
        <v>354.97</v>
      </c>
      <c r="Y335" s="31">
        <v>354.65999999999997</v>
      </c>
      <c r="Z335" s="32">
        <v>354.61</v>
      </c>
    </row>
    <row r="336" spans="1:26" x14ac:dyDescent="0.25">
      <c r="A336" s="25" t="s">
        <v>6</v>
      </c>
      <c r="B336" s="30">
        <v>1903.2600000000002</v>
      </c>
      <c r="C336" s="31">
        <v>1897</v>
      </c>
      <c r="D336" s="31">
        <v>1898.33</v>
      </c>
      <c r="E336" s="31">
        <v>1900.8300000000004</v>
      </c>
      <c r="F336" s="31">
        <v>2096.38</v>
      </c>
      <c r="G336" s="31">
        <v>2095.27</v>
      </c>
      <c r="H336" s="31">
        <v>2261.5</v>
      </c>
      <c r="I336" s="31">
        <v>2265.8000000000002</v>
      </c>
      <c r="J336" s="31">
        <v>2262.1499999999996</v>
      </c>
      <c r="K336" s="31">
        <v>2257.5500000000002</v>
      </c>
      <c r="L336" s="31">
        <v>2937.76</v>
      </c>
      <c r="M336" s="31">
        <v>3245.31</v>
      </c>
      <c r="N336" s="31">
        <v>3250.2</v>
      </c>
      <c r="O336" s="31">
        <v>3519.4099999999985</v>
      </c>
      <c r="P336" s="31">
        <v>3530.73</v>
      </c>
      <c r="Q336" s="31">
        <v>3530.49</v>
      </c>
      <c r="R336" s="31">
        <v>3525.9299999999994</v>
      </c>
      <c r="S336" s="31">
        <v>3530.4999999999991</v>
      </c>
      <c r="T336" s="31">
        <v>3536.2799999999988</v>
      </c>
      <c r="U336" s="31">
        <v>3541.62</v>
      </c>
      <c r="V336" s="31">
        <v>3533.8</v>
      </c>
      <c r="W336" s="31">
        <v>3532.4799999999996</v>
      </c>
      <c r="X336" s="31">
        <v>3530.5300000000007</v>
      </c>
      <c r="Y336" s="31">
        <v>3538.16</v>
      </c>
      <c r="Z336" s="32">
        <v>3493.0800000000004</v>
      </c>
    </row>
    <row r="337" spans="1:26" x14ac:dyDescent="0.25">
      <c r="A337" s="25" t="s">
        <v>7</v>
      </c>
      <c r="B337" s="30">
        <v>3.85</v>
      </c>
      <c r="C337" s="31">
        <v>3.83</v>
      </c>
      <c r="D337" s="31">
        <v>3.83</v>
      </c>
      <c r="E337" s="31">
        <v>3.85</v>
      </c>
      <c r="F337" s="31">
        <v>3.86</v>
      </c>
      <c r="G337" s="31">
        <v>3.85</v>
      </c>
      <c r="H337" s="31">
        <v>3.85</v>
      </c>
      <c r="I337" s="31">
        <v>3.83</v>
      </c>
      <c r="J337" s="31">
        <v>3.84</v>
      </c>
      <c r="K337" s="31">
        <v>3.86</v>
      </c>
      <c r="L337" s="31">
        <v>3.86</v>
      </c>
      <c r="M337" s="31">
        <v>3.83</v>
      </c>
      <c r="N337" s="31">
        <v>3.83</v>
      </c>
      <c r="O337" s="31">
        <v>3.83</v>
      </c>
      <c r="P337" s="31">
        <v>3.84</v>
      </c>
      <c r="Q337" s="31">
        <v>3.84</v>
      </c>
      <c r="R337" s="31">
        <v>3.85</v>
      </c>
      <c r="S337" s="31">
        <v>3.85</v>
      </c>
      <c r="T337" s="31">
        <v>3.83</v>
      </c>
      <c r="U337" s="31">
        <v>3.84</v>
      </c>
      <c r="V337" s="31">
        <v>3.86</v>
      </c>
      <c r="W337" s="31">
        <v>3.86</v>
      </c>
      <c r="X337" s="31">
        <v>3.85</v>
      </c>
      <c r="Y337" s="31">
        <v>3.82</v>
      </c>
      <c r="Z337" s="32">
        <v>3.83</v>
      </c>
    </row>
    <row r="338" spans="1:26" x14ac:dyDescent="0.25">
      <c r="A338" s="25" t="s">
        <v>30</v>
      </c>
      <c r="B338" s="30">
        <v>0.05</v>
      </c>
      <c r="C338" s="31">
        <v>0.83</v>
      </c>
      <c r="D338" s="31">
        <v>1.2600000000000002</v>
      </c>
      <c r="E338" s="31">
        <v>1.04</v>
      </c>
      <c r="F338" s="31">
        <v>0.43</v>
      </c>
      <c r="G338" s="31">
        <v>1.03</v>
      </c>
      <c r="H338" s="31">
        <v>0.11000000000000001</v>
      </c>
      <c r="I338" s="31">
        <v>0.25</v>
      </c>
      <c r="J338" s="31">
        <v>0.22</v>
      </c>
      <c r="K338" s="31">
        <v>1.3300000000000003</v>
      </c>
      <c r="L338" s="31">
        <v>1.9499999999999997</v>
      </c>
      <c r="M338" s="31">
        <v>2.4400000000000004</v>
      </c>
      <c r="N338" s="31">
        <v>3.28</v>
      </c>
      <c r="O338" s="31">
        <v>2.08</v>
      </c>
      <c r="P338" s="31">
        <v>3.1799999999999997</v>
      </c>
      <c r="Q338" s="31">
        <v>0.59000000000000008</v>
      </c>
      <c r="R338" s="31">
        <v>0.2</v>
      </c>
      <c r="S338" s="31">
        <v>0.35000000000000009</v>
      </c>
      <c r="T338" s="31">
        <v>0.25</v>
      </c>
      <c r="U338" s="31">
        <v>0</v>
      </c>
      <c r="V338" s="31">
        <v>4.1100000000000003</v>
      </c>
      <c r="W338" s="31">
        <v>3.99</v>
      </c>
      <c r="X338" s="31">
        <v>2.6499999999999995</v>
      </c>
      <c r="Y338" s="31">
        <v>3.0800000000000005</v>
      </c>
      <c r="Z338" s="32">
        <v>3.48</v>
      </c>
    </row>
    <row r="339" spans="1:26" x14ac:dyDescent="0.25">
      <c r="A339" s="25" t="s">
        <v>31</v>
      </c>
      <c r="B339" s="30">
        <v>1133.31</v>
      </c>
      <c r="C339" s="31">
        <v>1133.31</v>
      </c>
      <c r="D339" s="31">
        <v>1133.31</v>
      </c>
      <c r="E339" s="31">
        <v>1133.97</v>
      </c>
      <c r="F339" s="31">
        <v>1133.31</v>
      </c>
      <c r="G339" s="31">
        <v>893.52</v>
      </c>
      <c r="H339" s="31">
        <v>893.52</v>
      </c>
      <c r="I339" s="31">
        <v>893.99</v>
      </c>
      <c r="J339" s="31">
        <v>893.52</v>
      </c>
      <c r="K339" s="31">
        <v>893.52</v>
      </c>
      <c r="L339" s="31">
        <v>893.52</v>
      </c>
      <c r="M339" s="31">
        <v>894</v>
      </c>
      <c r="N339" s="31">
        <v>893.52</v>
      </c>
      <c r="O339" s="31">
        <v>893.51</v>
      </c>
      <c r="P339" s="31">
        <v>893.52</v>
      </c>
      <c r="Q339" s="31">
        <v>893.92</v>
      </c>
      <c r="R339" s="31">
        <v>893.46</v>
      </c>
      <c r="S339" s="31">
        <v>893.52</v>
      </c>
      <c r="T339" s="31">
        <v>893.52</v>
      </c>
      <c r="U339" s="31">
        <v>894</v>
      </c>
      <c r="V339" s="31">
        <v>893.52</v>
      </c>
      <c r="W339" s="31">
        <v>893.52</v>
      </c>
      <c r="X339" s="31">
        <v>893.48</v>
      </c>
      <c r="Y339" s="31">
        <v>893.94</v>
      </c>
      <c r="Z339" s="32">
        <v>893.46</v>
      </c>
    </row>
    <row r="340" spans="1:26" x14ac:dyDescent="0.25">
      <c r="A340" s="25" t="s">
        <v>9</v>
      </c>
      <c r="B340" s="30">
        <v>0.12</v>
      </c>
      <c r="C340" s="31">
        <v>0.46</v>
      </c>
      <c r="D340" s="31">
        <v>1.01</v>
      </c>
      <c r="E340" s="31">
        <v>1.64</v>
      </c>
      <c r="F340" s="31">
        <v>1.97</v>
      </c>
      <c r="G340" s="31">
        <v>1.99</v>
      </c>
      <c r="H340" s="31">
        <v>2.1</v>
      </c>
      <c r="I340" s="31">
        <v>1.68</v>
      </c>
      <c r="J340" s="31">
        <v>1.94</v>
      </c>
      <c r="K340" s="31">
        <v>1.64</v>
      </c>
      <c r="L340" s="31">
        <v>2.06</v>
      </c>
      <c r="M340" s="31">
        <v>1.99</v>
      </c>
      <c r="N340" s="31">
        <v>1.98</v>
      </c>
      <c r="O340" s="31">
        <v>1.55</v>
      </c>
      <c r="P340" s="31">
        <v>1.68</v>
      </c>
      <c r="Q340" s="31">
        <v>1.84</v>
      </c>
      <c r="R340" s="31">
        <v>1.89</v>
      </c>
      <c r="S340" s="31">
        <v>1.94</v>
      </c>
      <c r="T340" s="31">
        <v>1.9</v>
      </c>
      <c r="U340" s="31">
        <v>1.61</v>
      </c>
      <c r="V340" s="31">
        <v>1.83</v>
      </c>
      <c r="W340" s="31">
        <v>1.83</v>
      </c>
      <c r="X340" s="31">
        <v>1.93</v>
      </c>
      <c r="Y340" s="31">
        <v>1.94</v>
      </c>
      <c r="Z340" s="32">
        <v>1.45</v>
      </c>
    </row>
    <row r="341" spans="1:26" x14ac:dyDescent="0.25">
      <c r="A341" s="25" t="s">
        <v>32</v>
      </c>
      <c r="B341" s="30">
        <v>2278.12</v>
      </c>
      <c r="C341" s="31">
        <v>1343.21</v>
      </c>
      <c r="D341" s="31">
        <v>1326.03</v>
      </c>
      <c r="E341" s="31">
        <v>1314.67</v>
      </c>
      <c r="F341" s="31">
        <v>1315.44</v>
      </c>
      <c r="G341" s="31">
        <v>1323.15</v>
      </c>
      <c r="H341" s="31">
        <v>1321.46</v>
      </c>
      <c r="I341" s="31">
        <v>1319.75</v>
      </c>
      <c r="J341" s="31">
        <v>1308.17</v>
      </c>
      <c r="K341" s="31">
        <v>1293.2600000000002</v>
      </c>
      <c r="L341" s="31">
        <v>1317.06</v>
      </c>
      <c r="M341" s="31">
        <v>1321.42</v>
      </c>
      <c r="N341" s="31">
        <v>1329.2</v>
      </c>
      <c r="O341" s="31">
        <v>1328.96</v>
      </c>
      <c r="P341" s="31">
        <v>1324.52</v>
      </c>
      <c r="Q341" s="31">
        <v>1326.15</v>
      </c>
      <c r="R341" s="31">
        <v>1522.8400000000001</v>
      </c>
      <c r="S341" s="31">
        <v>1552.76</v>
      </c>
      <c r="T341" s="31">
        <v>1489.7399999999998</v>
      </c>
      <c r="U341" s="31">
        <v>1546.17</v>
      </c>
      <c r="V341" s="31">
        <v>1550.86</v>
      </c>
      <c r="W341" s="31">
        <v>1557.48</v>
      </c>
      <c r="X341" s="31">
        <v>1564.25</v>
      </c>
      <c r="Y341" s="31">
        <v>1562.3</v>
      </c>
      <c r="Z341" s="32">
        <v>1599.58</v>
      </c>
    </row>
    <row r="342" spans="1:26" x14ac:dyDescent="0.25">
      <c r="A342" s="25" t="s">
        <v>8</v>
      </c>
      <c r="B342" s="30">
        <v>0</v>
      </c>
      <c r="C342" s="31">
        <v>0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0</v>
      </c>
      <c r="R342" s="31">
        <v>0</v>
      </c>
      <c r="S342" s="31">
        <v>0</v>
      </c>
      <c r="T342" s="31">
        <v>0</v>
      </c>
      <c r="U342" s="31">
        <v>0</v>
      </c>
      <c r="V342" s="31">
        <v>0</v>
      </c>
      <c r="W342" s="31">
        <v>0</v>
      </c>
      <c r="X342" s="31">
        <v>0</v>
      </c>
      <c r="Y342" s="31">
        <v>0</v>
      </c>
      <c r="Z342" s="32">
        <v>0</v>
      </c>
    </row>
    <row r="343" spans="1:26" x14ac:dyDescent="0.25">
      <c r="A343" s="37" t="s">
        <v>33</v>
      </c>
      <c r="B343" s="58">
        <v>0.49</v>
      </c>
      <c r="C343" s="59">
        <v>0.53</v>
      </c>
      <c r="D343" s="59">
        <v>0.52</v>
      </c>
      <c r="E343" s="59">
        <v>0.42</v>
      </c>
      <c r="F343" s="59">
        <v>4.1500000000000004</v>
      </c>
      <c r="G343" s="59">
        <v>5.26</v>
      </c>
      <c r="H343" s="59">
        <v>5.75</v>
      </c>
      <c r="I343" s="59">
        <v>5.47</v>
      </c>
      <c r="J343" s="59">
        <v>5.4</v>
      </c>
      <c r="K343" s="59">
        <v>6.92</v>
      </c>
      <c r="L343" s="59">
        <v>5.63</v>
      </c>
      <c r="M343" s="59">
        <v>7.38</v>
      </c>
      <c r="N343" s="59">
        <v>7.82</v>
      </c>
      <c r="O343" s="59">
        <v>9.39</v>
      </c>
      <c r="P343" s="59">
        <v>9.2899999999999991</v>
      </c>
      <c r="Q343" s="59">
        <v>9.2200000000000006</v>
      </c>
      <c r="R343" s="59">
        <v>7.1300000000000008</v>
      </c>
      <c r="S343" s="59">
        <v>7.25</v>
      </c>
      <c r="T343" s="59">
        <v>6.83</v>
      </c>
      <c r="U343" s="59">
        <v>7.65</v>
      </c>
      <c r="V343" s="59">
        <v>4.54</v>
      </c>
      <c r="W343" s="59">
        <v>4.3899999999999997</v>
      </c>
      <c r="X343" s="59">
        <v>4.33</v>
      </c>
      <c r="Y343" s="59">
        <v>4.41</v>
      </c>
      <c r="Z343" s="60">
        <v>0</v>
      </c>
    </row>
    <row r="344" spans="1:26" ht="15.75" thickBot="1" x14ac:dyDescent="0.3">
      <c r="A344" s="36" t="s">
        <v>10</v>
      </c>
      <c r="B344" s="44">
        <v>0</v>
      </c>
      <c r="C344" s="44">
        <v>950.81999999999994</v>
      </c>
      <c r="D344" s="44">
        <v>970.14</v>
      </c>
      <c r="E344" s="44">
        <v>980.04</v>
      </c>
      <c r="F344" s="44">
        <v>978.06</v>
      </c>
      <c r="G344" s="44">
        <v>976.17</v>
      </c>
      <c r="H344" s="44">
        <v>975.56999999999994</v>
      </c>
      <c r="I344" s="44">
        <v>978.81</v>
      </c>
      <c r="J344" s="44">
        <v>977.38</v>
      </c>
      <c r="K344" s="44">
        <v>980.43000000000006</v>
      </c>
      <c r="L344" s="44">
        <v>976.33999999999992</v>
      </c>
      <c r="M344" s="44">
        <v>972.73</v>
      </c>
      <c r="N344" s="44">
        <v>970.63</v>
      </c>
      <c r="O344" s="44">
        <v>968.74</v>
      </c>
      <c r="P344" s="44">
        <v>974.08</v>
      </c>
      <c r="Q344" s="44">
        <v>972.99</v>
      </c>
      <c r="R344" s="44">
        <v>1416.0900000000001</v>
      </c>
      <c r="S344" s="44">
        <v>1451.56</v>
      </c>
      <c r="T344" s="44">
        <v>1976.44</v>
      </c>
      <c r="U344" s="44">
        <v>2243.35</v>
      </c>
      <c r="V344" s="44">
        <v>2254.7799999999997</v>
      </c>
      <c r="W344" s="44">
        <v>2238.3599999999997</v>
      </c>
      <c r="X344" s="44">
        <v>2235.92</v>
      </c>
      <c r="Y344" s="44">
        <v>2226.16</v>
      </c>
      <c r="Z344" s="44">
        <v>2284.88</v>
      </c>
    </row>
    <row r="345" spans="1:26" ht="15.75" thickBot="1" x14ac:dyDescent="0.3"/>
    <row r="346" spans="1:26" ht="19.5" thickBot="1" x14ac:dyDescent="0.35">
      <c r="A346" s="38" t="str">
        <f>'Installed Capacity Changes'!A273</f>
        <v>2.0C.DSM-5 (Mid DSM)</v>
      </c>
      <c r="B346" s="16" t="s">
        <v>26</v>
      </c>
      <c r="C346" s="17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9"/>
    </row>
    <row r="347" spans="1:26" ht="15.75" thickBot="1" x14ac:dyDescent="0.3">
      <c r="A347" s="20" t="s">
        <v>27</v>
      </c>
      <c r="B347" s="21">
        <v>2021</v>
      </c>
      <c r="C347" s="22">
        <v>2022</v>
      </c>
      <c r="D347" s="22">
        <v>2023</v>
      </c>
      <c r="E347" s="22">
        <v>2024</v>
      </c>
      <c r="F347" s="22">
        <v>2025</v>
      </c>
      <c r="G347" s="22">
        <v>2026</v>
      </c>
      <c r="H347" s="22">
        <v>2027</v>
      </c>
      <c r="I347" s="22">
        <v>2028</v>
      </c>
      <c r="J347" s="22">
        <v>2029</v>
      </c>
      <c r="K347" s="22">
        <v>2030</v>
      </c>
      <c r="L347" s="22">
        <v>2031</v>
      </c>
      <c r="M347" s="22">
        <v>2032</v>
      </c>
      <c r="N347" s="22">
        <v>2033</v>
      </c>
      <c r="O347" s="22">
        <v>2034</v>
      </c>
      <c r="P347" s="22">
        <v>2035</v>
      </c>
      <c r="Q347" s="22">
        <v>2036</v>
      </c>
      <c r="R347" s="22">
        <v>2037</v>
      </c>
      <c r="S347" s="22">
        <v>2038</v>
      </c>
      <c r="T347" s="22">
        <v>2039</v>
      </c>
      <c r="U347" s="22">
        <v>2040</v>
      </c>
      <c r="V347" s="22">
        <v>2041</v>
      </c>
      <c r="W347" s="22">
        <v>2042</v>
      </c>
      <c r="X347" s="22">
        <v>2043</v>
      </c>
      <c r="Y347" s="22">
        <v>2044</v>
      </c>
      <c r="Z347" s="23">
        <v>2045</v>
      </c>
    </row>
    <row r="348" spans="1:26" x14ac:dyDescent="0.25">
      <c r="A348" s="24" t="s">
        <v>0</v>
      </c>
      <c r="B348" s="27">
        <v>3952.3700000000003</v>
      </c>
      <c r="C348" s="28">
        <v>3772.81</v>
      </c>
      <c r="D348" s="28">
        <v>3607.6699999999996</v>
      </c>
      <c r="E348" s="28">
        <v>3559.5099999999998</v>
      </c>
      <c r="F348" s="28">
        <v>3385.05</v>
      </c>
      <c r="G348" s="28">
        <v>3334.95</v>
      </c>
      <c r="H348" s="28">
        <v>3233.0200000000004</v>
      </c>
      <c r="I348" s="28">
        <v>3137.0899999999997</v>
      </c>
      <c r="J348" s="28">
        <v>3089.41</v>
      </c>
      <c r="K348" s="28">
        <v>1915.8799999999999</v>
      </c>
      <c r="L348" s="28">
        <v>1853.4999999999998</v>
      </c>
      <c r="M348" s="28">
        <v>1876.1</v>
      </c>
      <c r="N348" s="28">
        <v>1822.8100000000002</v>
      </c>
      <c r="O348" s="28">
        <v>1735.6599999999999</v>
      </c>
      <c r="P348" s="28">
        <v>1568.1000000000001</v>
      </c>
      <c r="Q348" s="28">
        <v>1487.6100000000001</v>
      </c>
      <c r="R348" s="28">
        <v>1497.5200000000002</v>
      </c>
      <c r="S348" s="28">
        <v>1517.51</v>
      </c>
      <c r="T348" s="28">
        <v>1277.44</v>
      </c>
      <c r="U348" s="28">
        <v>0</v>
      </c>
      <c r="V348" s="28">
        <v>0</v>
      </c>
      <c r="W348" s="28">
        <v>0</v>
      </c>
      <c r="X348" s="28">
        <v>0</v>
      </c>
      <c r="Y348" s="28">
        <v>0</v>
      </c>
      <c r="Z348" s="29">
        <v>0</v>
      </c>
    </row>
    <row r="349" spans="1:26" x14ac:dyDescent="0.25">
      <c r="A349" s="25" t="s">
        <v>1</v>
      </c>
      <c r="B349" s="30">
        <v>821.74</v>
      </c>
      <c r="C349" s="31">
        <v>980.68999999999994</v>
      </c>
      <c r="D349" s="31">
        <v>1014.3199999999998</v>
      </c>
      <c r="E349" s="31">
        <v>1002.5799999999999</v>
      </c>
      <c r="F349" s="31">
        <v>1046.04</v>
      </c>
      <c r="G349" s="31">
        <v>972.8</v>
      </c>
      <c r="H349" s="31">
        <v>985.19999999999993</v>
      </c>
      <c r="I349" s="31">
        <v>988.31</v>
      </c>
      <c r="J349" s="31">
        <v>975.64</v>
      </c>
      <c r="K349" s="31">
        <v>957.28000000000009</v>
      </c>
      <c r="L349" s="31">
        <v>953.88</v>
      </c>
      <c r="M349" s="31">
        <v>946.67</v>
      </c>
      <c r="N349" s="31">
        <v>958.13</v>
      </c>
      <c r="O349" s="31">
        <v>930.21</v>
      </c>
      <c r="P349" s="31">
        <v>949.03</v>
      </c>
      <c r="Q349" s="31">
        <v>927.61</v>
      </c>
      <c r="R349" s="31">
        <v>936.87</v>
      </c>
      <c r="S349" s="31">
        <v>932.52</v>
      </c>
      <c r="T349" s="31">
        <v>879.9</v>
      </c>
      <c r="U349" s="31">
        <v>911.65</v>
      </c>
      <c r="V349" s="31">
        <v>924.09999999999991</v>
      </c>
      <c r="W349" s="31">
        <v>941.6</v>
      </c>
      <c r="X349" s="31">
        <v>947.90000000000009</v>
      </c>
      <c r="Y349" s="31">
        <v>969.46</v>
      </c>
      <c r="Z349" s="32">
        <v>861.17</v>
      </c>
    </row>
    <row r="350" spans="1:26" x14ac:dyDescent="0.25">
      <c r="A350" s="25" t="s">
        <v>2</v>
      </c>
      <c r="B350" s="30">
        <v>0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0</v>
      </c>
      <c r="P350" s="31">
        <v>0</v>
      </c>
      <c r="Q350" s="31">
        <v>0</v>
      </c>
      <c r="R350" s="31">
        <v>0</v>
      </c>
      <c r="S350" s="31">
        <v>0</v>
      </c>
      <c r="T350" s="31">
        <v>0</v>
      </c>
      <c r="U350" s="31">
        <v>0</v>
      </c>
      <c r="V350" s="31">
        <v>0</v>
      </c>
      <c r="W350" s="31">
        <v>0</v>
      </c>
      <c r="X350" s="31">
        <v>0</v>
      </c>
      <c r="Y350" s="31">
        <v>0</v>
      </c>
      <c r="Z350" s="32">
        <v>0</v>
      </c>
    </row>
    <row r="351" spans="1:26" x14ac:dyDescent="0.25">
      <c r="A351" s="25" t="s">
        <v>3</v>
      </c>
      <c r="B351" s="30">
        <v>0</v>
      </c>
      <c r="C351" s="31">
        <v>0</v>
      </c>
      <c r="D351" s="31">
        <v>0</v>
      </c>
      <c r="E351" s="31">
        <v>0</v>
      </c>
      <c r="F351" s="31">
        <v>0</v>
      </c>
      <c r="G351" s="31">
        <v>90.37</v>
      </c>
      <c r="H351" s="31">
        <v>91.57</v>
      </c>
      <c r="I351" s="31">
        <v>116.39</v>
      </c>
      <c r="J351" s="31">
        <v>86.46</v>
      </c>
      <c r="K351" s="31">
        <v>68.239999999999995</v>
      </c>
      <c r="L351" s="31">
        <v>76.67</v>
      </c>
      <c r="M351" s="31">
        <v>59.39</v>
      </c>
      <c r="N351" s="31">
        <v>56.43</v>
      </c>
      <c r="O351" s="31">
        <v>53.16</v>
      </c>
      <c r="P351" s="31">
        <v>88.67</v>
      </c>
      <c r="Q351" s="31">
        <v>125.36</v>
      </c>
      <c r="R351" s="31">
        <v>132.38999999999999</v>
      </c>
      <c r="S351" s="31">
        <v>129.12</v>
      </c>
      <c r="T351" s="31">
        <v>36.35</v>
      </c>
      <c r="U351" s="31">
        <v>64.55</v>
      </c>
      <c r="V351" s="31">
        <v>110.74000000000001</v>
      </c>
      <c r="W351" s="31">
        <v>99.5</v>
      </c>
      <c r="X351" s="31">
        <v>113.81</v>
      </c>
      <c r="Y351" s="31">
        <v>110.28</v>
      </c>
      <c r="Z351" s="32">
        <v>144.29999999999998</v>
      </c>
    </row>
    <row r="352" spans="1:26" x14ac:dyDescent="0.25">
      <c r="A352" s="25" t="s">
        <v>4</v>
      </c>
      <c r="B352" s="30">
        <v>0</v>
      </c>
      <c r="C352" s="31">
        <v>0</v>
      </c>
      <c r="D352" s="31">
        <v>0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31">
        <v>0</v>
      </c>
      <c r="Q352" s="31">
        <v>0</v>
      </c>
      <c r="R352" s="31">
        <v>0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1">
        <v>0</v>
      </c>
      <c r="Y352" s="31">
        <v>0</v>
      </c>
      <c r="Z352" s="32">
        <v>0</v>
      </c>
    </row>
    <row r="353" spans="1:26" x14ac:dyDescent="0.25">
      <c r="A353" s="25" t="s">
        <v>28</v>
      </c>
      <c r="B353" s="30">
        <v>893.67</v>
      </c>
      <c r="C353" s="31">
        <v>893.2</v>
      </c>
      <c r="D353" s="31">
        <v>892.4899999999999</v>
      </c>
      <c r="E353" s="31">
        <v>891.71</v>
      </c>
      <c r="F353" s="31">
        <v>914.82000000000016</v>
      </c>
      <c r="G353" s="31">
        <v>914.88</v>
      </c>
      <c r="H353" s="31">
        <v>914.84</v>
      </c>
      <c r="I353" s="31">
        <v>914.6400000000001</v>
      </c>
      <c r="J353" s="31">
        <v>914.79</v>
      </c>
      <c r="K353" s="31">
        <v>1011.1200000000001</v>
      </c>
      <c r="L353" s="31">
        <v>1011.35</v>
      </c>
      <c r="M353" s="31">
        <v>1011.52</v>
      </c>
      <c r="N353" s="31">
        <v>1011.6700000000001</v>
      </c>
      <c r="O353" s="31">
        <v>1011.29</v>
      </c>
      <c r="P353" s="31">
        <v>1011.49</v>
      </c>
      <c r="Q353" s="31">
        <v>1011.3900000000001</v>
      </c>
      <c r="R353" s="31">
        <v>1011.6400000000001</v>
      </c>
      <c r="S353" s="31">
        <v>1010.9200000000001</v>
      </c>
      <c r="T353" s="31">
        <v>1010.98</v>
      </c>
      <c r="U353" s="31">
        <v>1011.3199999999999</v>
      </c>
      <c r="V353" s="31">
        <v>1010.8500000000001</v>
      </c>
      <c r="W353" s="31">
        <v>1011.45</v>
      </c>
      <c r="X353" s="31">
        <v>1011.8</v>
      </c>
      <c r="Y353" s="31">
        <v>1011.49</v>
      </c>
      <c r="Z353" s="32">
        <v>1011.8699999999999</v>
      </c>
    </row>
    <row r="354" spans="1:26" x14ac:dyDescent="0.25">
      <c r="A354" s="25" t="s">
        <v>29</v>
      </c>
      <c r="B354" s="30">
        <v>0</v>
      </c>
      <c r="C354" s="31">
        <v>0</v>
      </c>
      <c r="D354" s="31">
        <v>26.18</v>
      </c>
      <c r="E354" s="31">
        <v>26.14</v>
      </c>
      <c r="F354" s="31">
        <v>26.17</v>
      </c>
      <c r="G354" s="31">
        <v>26.13</v>
      </c>
      <c r="H354" s="31">
        <v>26.14</v>
      </c>
      <c r="I354" s="31">
        <v>26.15</v>
      </c>
      <c r="J354" s="31">
        <v>26.119999999999997</v>
      </c>
      <c r="K354" s="31">
        <v>26.22</v>
      </c>
      <c r="L354" s="31">
        <v>26.22</v>
      </c>
      <c r="M354" s="31">
        <v>26.2</v>
      </c>
      <c r="N354" s="31">
        <v>26.23</v>
      </c>
      <c r="O354" s="31">
        <v>26.229999999999997</v>
      </c>
      <c r="P354" s="31">
        <v>26.189999999999998</v>
      </c>
      <c r="Q354" s="31">
        <v>26.2</v>
      </c>
      <c r="R354" s="31">
        <v>26.18</v>
      </c>
      <c r="S354" s="31">
        <v>26.21</v>
      </c>
      <c r="T354" s="31">
        <v>26.22</v>
      </c>
      <c r="U354" s="31">
        <v>26.16</v>
      </c>
      <c r="V354" s="31">
        <v>26.2</v>
      </c>
      <c r="W354" s="31">
        <v>26.22</v>
      </c>
      <c r="X354" s="31">
        <v>26.21</v>
      </c>
      <c r="Y354" s="31">
        <v>26.21</v>
      </c>
      <c r="Z354" s="32">
        <v>26.25</v>
      </c>
    </row>
    <row r="355" spans="1:26" x14ac:dyDescent="0.25">
      <c r="A355" s="25" t="s">
        <v>5</v>
      </c>
      <c r="B355" s="30">
        <v>338.56</v>
      </c>
      <c r="C355" s="31">
        <v>353.55</v>
      </c>
      <c r="D355" s="31">
        <v>356.46000000000004</v>
      </c>
      <c r="E355" s="31">
        <v>356.15999999999997</v>
      </c>
      <c r="F355" s="31">
        <v>344.7</v>
      </c>
      <c r="G355" s="31">
        <v>346.56</v>
      </c>
      <c r="H355" s="31">
        <v>339.42999999999995</v>
      </c>
      <c r="I355" s="31">
        <v>341.88</v>
      </c>
      <c r="J355" s="31">
        <v>345.32</v>
      </c>
      <c r="K355" s="31">
        <v>351.73</v>
      </c>
      <c r="L355" s="31">
        <v>354.47</v>
      </c>
      <c r="M355" s="31">
        <v>351.14</v>
      </c>
      <c r="N355" s="31">
        <v>354.86</v>
      </c>
      <c r="O355" s="31">
        <v>351.31</v>
      </c>
      <c r="P355" s="31">
        <v>349.03999999999996</v>
      </c>
      <c r="Q355" s="31">
        <v>349.96000000000004</v>
      </c>
      <c r="R355" s="31">
        <v>345.9</v>
      </c>
      <c r="S355" s="31">
        <v>349.94</v>
      </c>
      <c r="T355" s="31">
        <v>346.6</v>
      </c>
      <c r="U355" s="31">
        <v>362.09000000000003</v>
      </c>
      <c r="V355" s="31">
        <v>358</v>
      </c>
      <c r="W355" s="31">
        <v>357.73</v>
      </c>
      <c r="X355" s="31">
        <v>358.62</v>
      </c>
      <c r="Y355" s="31">
        <v>363.14</v>
      </c>
      <c r="Z355" s="32">
        <v>363.25</v>
      </c>
    </row>
    <row r="356" spans="1:26" x14ac:dyDescent="0.25">
      <c r="A356" s="25" t="s">
        <v>6</v>
      </c>
      <c r="B356" s="30">
        <v>1903.8600000000001</v>
      </c>
      <c r="C356" s="31">
        <v>1900.08</v>
      </c>
      <c r="D356" s="31">
        <v>1905.58</v>
      </c>
      <c r="E356" s="31">
        <v>1904.38</v>
      </c>
      <c r="F356" s="31">
        <v>1908.62</v>
      </c>
      <c r="G356" s="31">
        <v>2074.5300000000002</v>
      </c>
      <c r="H356" s="31">
        <v>2073.2599999999998</v>
      </c>
      <c r="I356" s="31">
        <v>2073.9700000000003</v>
      </c>
      <c r="J356" s="31">
        <v>2070.1800000000003</v>
      </c>
      <c r="K356" s="31">
        <v>3052.9100000000003</v>
      </c>
      <c r="L356" s="31">
        <v>3053.2999999999997</v>
      </c>
      <c r="M356" s="31">
        <v>3051.9500000000007</v>
      </c>
      <c r="N356" s="31">
        <v>3053.21</v>
      </c>
      <c r="O356" s="31">
        <v>3187.67</v>
      </c>
      <c r="P356" s="31">
        <v>3329.9699999999993</v>
      </c>
      <c r="Q356" s="31">
        <v>3454.6399999999994</v>
      </c>
      <c r="R356" s="31">
        <v>3451.81</v>
      </c>
      <c r="S356" s="31">
        <v>3461.06</v>
      </c>
      <c r="T356" s="31">
        <v>3458.24</v>
      </c>
      <c r="U356" s="31">
        <v>3474.1999999999994</v>
      </c>
      <c r="V356" s="31">
        <v>3458.36</v>
      </c>
      <c r="W356" s="31">
        <v>3466.1200000000003</v>
      </c>
      <c r="X356" s="31">
        <v>3464.7599999999998</v>
      </c>
      <c r="Y356" s="31">
        <v>3470.1399999999994</v>
      </c>
      <c r="Z356" s="32">
        <v>3470.3999999999992</v>
      </c>
    </row>
    <row r="357" spans="1:26" x14ac:dyDescent="0.25">
      <c r="A357" s="25" t="s">
        <v>7</v>
      </c>
      <c r="B357" s="30">
        <v>3.85</v>
      </c>
      <c r="C357" s="31">
        <v>3.83</v>
      </c>
      <c r="D357" s="31">
        <v>3.83</v>
      </c>
      <c r="E357" s="31">
        <v>3.85</v>
      </c>
      <c r="F357" s="31">
        <v>3.86</v>
      </c>
      <c r="G357" s="31">
        <v>3.85</v>
      </c>
      <c r="H357" s="31">
        <v>3.85</v>
      </c>
      <c r="I357" s="31">
        <v>3.83</v>
      </c>
      <c r="J357" s="31">
        <v>3.84</v>
      </c>
      <c r="K357" s="31">
        <v>3.86</v>
      </c>
      <c r="L357" s="31">
        <v>3.86</v>
      </c>
      <c r="M357" s="31">
        <v>3.83</v>
      </c>
      <c r="N357" s="31">
        <v>3.83</v>
      </c>
      <c r="O357" s="31">
        <v>3.83</v>
      </c>
      <c r="P357" s="31">
        <v>3.84</v>
      </c>
      <c r="Q357" s="31">
        <v>3.84</v>
      </c>
      <c r="R357" s="31">
        <v>3.85</v>
      </c>
      <c r="S357" s="31">
        <v>3.85</v>
      </c>
      <c r="T357" s="31">
        <v>3.83</v>
      </c>
      <c r="U357" s="31">
        <v>3.84</v>
      </c>
      <c r="V357" s="31">
        <v>3.86</v>
      </c>
      <c r="W357" s="31">
        <v>3.86</v>
      </c>
      <c r="X357" s="31">
        <v>3.85</v>
      </c>
      <c r="Y357" s="31">
        <v>3.82</v>
      </c>
      <c r="Z357" s="32">
        <v>3.83</v>
      </c>
    </row>
    <row r="358" spans="1:26" x14ac:dyDescent="0.25">
      <c r="A358" s="25" t="s">
        <v>30</v>
      </c>
      <c r="B358" s="30">
        <v>0.26</v>
      </c>
      <c r="C358" s="31">
        <v>1.03</v>
      </c>
      <c r="D358" s="31">
        <v>0.77999999999999992</v>
      </c>
      <c r="E358" s="31">
        <v>1.04</v>
      </c>
      <c r="F358" s="31">
        <v>1.32</v>
      </c>
      <c r="G358" s="31">
        <v>0</v>
      </c>
      <c r="H358" s="31">
        <v>0.02</v>
      </c>
      <c r="I358" s="31">
        <v>0.03</v>
      </c>
      <c r="J358" s="31">
        <v>0.17</v>
      </c>
      <c r="K358" s="31">
        <v>1.1100000000000001</v>
      </c>
      <c r="L358" s="31">
        <v>0.92000000000000015</v>
      </c>
      <c r="M358" s="31">
        <v>0.65</v>
      </c>
      <c r="N358" s="31">
        <v>1.1000000000000001</v>
      </c>
      <c r="O358" s="31">
        <v>0.56000000000000005</v>
      </c>
      <c r="P358" s="31">
        <v>2.04</v>
      </c>
      <c r="Q358" s="31">
        <v>0.63000000000000012</v>
      </c>
      <c r="R358" s="31">
        <v>0.86999999999999988</v>
      </c>
      <c r="S358" s="31">
        <v>0.34000000000000008</v>
      </c>
      <c r="T358" s="31">
        <v>7.0000000000000007E-2</v>
      </c>
      <c r="U358" s="31">
        <v>0.29000000000000004</v>
      </c>
      <c r="V358" s="31">
        <v>3.3899999999999997</v>
      </c>
      <c r="W358" s="31">
        <v>2.89</v>
      </c>
      <c r="X358" s="31">
        <v>2.33</v>
      </c>
      <c r="Y358" s="31">
        <v>3.1</v>
      </c>
      <c r="Z358" s="32">
        <v>3.4699999999999998</v>
      </c>
    </row>
    <row r="359" spans="1:26" x14ac:dyDescent="0.25">
      <c r="A359" s="25" t="s">
        <v>31</v>
      </c>
      <c r="B359" s="30">
        <v>1133.31</v>
      </c>
      <c r="C359" s="31">
        <v>1133.31</v>
      </c>
      <c r="D359" s="31">
        <v>1133.31</v>
      </c>
      <c r="E359" s="31">
        <v>1134</v>
      </c>
      <c r="F359" s="31">
        <v>1133.31</v>
      </c>
      <c r="G359" s="31">
        <v>893.52</v>
      </c>
      <c r="H359" s="31">
        <v>893.52</v>
      </c>
      <c r="I359" s="31">
        <v>894</v>
      </c>
      <c r="J359" s="31">
        <v>893.52</v>
      </c>
      <c r="K359" s="31">
        <v>893.5</v>
      </c>
      <c r="L359" s="31">
        <v>893.52</v>
      </c>
      <c r="M359" s="31">
        <v>894</v>
      </c>
      <c r="N359" s="31">
        <v>893.52</v>
      </c>
      <c r="O359" s="31">
        <v>893.52</v>
      </c>
      <c r="P359" s="31">
        <v>893.52</v>
      </c>
      <c r="Q359" s="31">
        <v>893.99</v>
      </c>
      <c r="R359" s="31">
        <v>893.46</v>
      </c>
      <c r="S359" s="31">
        <v>893.52</v>
      </c>
      <c r="T359" s="31">
        <v>893.51</v>
      </c>
      <c r="U359" s="31">
        <v>893.98</v>
      </c>
      <c r="V359" s="31">
        <v>893.51</v>
      </c>
      <c r="W359" s="31">
        <v>893.45</v>
      </c>
      <c r="X359" s="31">
        <v>893.46</v>
      </c>
      <c r="Y359" s="31">
        <v>894</v>
      </c>
      <c r="Z359" s="32">
        <v>893.52</v>
      </c>
    </row>
    <row r="360" spans="1:26" x14ac:dyDescent="0.25">
      <c r="A360" s="25" t="s">
        <v>9</v>
      </c>
      <c r="B360" s="30">
        <v>0</v>
      </c>
      <c r="C360" s="31">
        <v>0.38</v>
      </c>
      <c r="D360" s="31">
        <v>1.1100000000000001</v>
      </c>
      <c r="E360" s="31">
        <v>2.0299999999999998</v>
      </c>
      <c r="F360" s="31">
        <v>3.29</v>
      </c>
      <c r="G360" s="31">
        <v>3.61</v>
      </c>
      <c r="H360" s="31">
        <v>3.55</v>
      </c>
      <c r="I360" s="31">
        <v>3.49</v>
      </c>
      <c r="J360" s="31">
        <v>3.43</v>
      </c>
      <c r="K360" s="31">
        <v>3.21</v>
      </c>
      <c r="L360" s="31">
        <v>3.36</v>
      </c>
      <c r="M360" s="31">
        <v>3.31</v>
      </c>
      <c r="N360" s="31">
        <v>3.28</v>
      </c>
      <c r="O360" s="31">
        <v>2.4700000000000002</v>
      </c>
      <c r="P360" s="31">
        <v>3.12</v>
      </c>
      <c r="Q360" s="31">
        <v>3.05</v>
      </c>
      <c r="R360" s="31">
        <v>3.03</v>
      </c>
      <c r="S360" s="31">
        <v>3.02</v>
      </c>
      <c r="T360" s="31">
        <v>3.01</v>
      </c>
      <c r="U360" s="31">
        <v>2.57</v>
      </c>
      <c r="V360" s="31">
        <v>2.75</v>
      </c>
      <c r="W360" s="31">
        <v>2.88</v>
      </c>
      <c r="X360" s="31">
        <v>3.01</v>
      </c>
      <c r="Y360" s="31">
        <v>2.84</v>
      </c>
      <c r="Z360" s="32">
        <v>2.97</v>
      </c>
    </row>
    <row r="361" spans="1:26" x14ac:dyDescent="0.25">
      <c r="A361" s="25" t="s">
        <v>32</v>
      </c>
      <c r="B361" s="30">
        <v>2299.6800000000003</v>
      </c>
      <c r="C361" s="31">
        <v>1337.79</v>
      </c>
      <c r="D361" s="31">
        <v>1329.14</v>
      </c>
      <c r="E361" s="31">
        <v>1317.53</v>
      </c>
      <c r="F361" s="31">
        <v>1313.85</v>
      </c>
      <c r="G361" s="31">
        <v>1309.9899999999998</v>
      </c>
      <c r="H361" s="31">
        <v>1312.46</v>
      </c>
      <c r="I361" s="31">
        <v>1300.6599999999999</v>
      </c>
      <c r="J361" s="31">
        <v>1289.1300000000001</v>
      </c>
      <c r="K361" s="31">
        <v>1313.07</v>
      </c>
      <c r="L361" s="31">
        <v>1317.72</v>
      </c>
      <c r="M361" s="31">
        <v>1312.69</v>
      </c>
      <c r="N361" s="31">
        <v>1322.95</v>
      </c>
      <c r="O361" s="31">
        <v>1320.26</v>
      </c>
      <c r="P361" s="31">
        <v>1309.8600000000001</v>
      </c>
      <c r="Q361" s="31">
        <v>1292.22</v>
      </c>
      <c r="R361" s="31">
        <v>1294.3499999999999</v>
      </c>
      <c r="S361" s="31">
        <v>1305.2599999999998</v>
      </c>
      <c r="T361" s="31">
        <v>1412.1599999999999</v>
      </c>
      <c r="U361" s="31">
        <v>1617.9299999999998</v>
      </c>
      <c r="V361" s="31">
        <v>1621.3100000000002</v>
      </c>
      <c r="W361" s="31">
        <v>1635.8200000000002</v>
      </c>
      <c r="X361" s="31">
        <v>1654.9099999999999</v>
      </c>
      <c r="Y361" s="31">
        <v>1661.52</v>
      </c>
      <c r="Z361" s="32">
        <v>1676.75</v>
      </c>
    </row>
    <row r="362" spans="1:26" x14ac:dyDescent="0.25">
      <c r="A362" s="25" t="s">
        <v>8</v>
      </c>
      <c r="B362" s="30">
        <v>0</v>
      </c>
      <c r="C362" s="31">
        <v>0</v>
      </c>
      <c r="D362" s="31">
        <v>0</v>
      </c>
      <c r="E362" s="31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1">
        <v>0</v>
      </c>
      <c r="L362" s="31">
        <v>0</v>
      </c>
      <c r="M362" s="31">
        <v>0</v>
      </c>
      <c r="N362" s="31">
        <v>0</v>
      </c>
      <c r="O362" s="31">
        <v>0</v>
      </c>
      <c r="P362" s="31">
        <v>0</v>
      </c>
      <c r="Q362" s="31">
        <v>0</v>
      </c>
      <c r="R362" s="31">
        <v>0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>
        <v>0</v>
      </c>
      <c r="Y362" s="31">
        <v>0</v>
      </c>
      <c r="Z362" s="32">
        <v>0</v>
      </c>
    </row>
    <row r="363" spans="1:26" x14ac:dyDescent="0.25">
      <c r="A363" s="37" t="s">
        <v>33</v>
      </c>
      <c r="B363" s="58">
        <v>0.55000000000000004</v>
      </c>
      <c r="C363" s="59">
        <v>0.5</v>
      </c>
      <c r="D363" s="59">
        <v>0.9</v>
      </c>
      <c r="E363" s="59">
        <v>1.04</v>
      </c>
      <c r="F363" s="59">
        <v>1.37</v>
      </c>
      <c r="G363" s="59">
        <v>3.1100000000000003</v>
      </c>
      <c r="H363" s="59">
        <v>3.51</v>
      </c>
      <c r="I363" s="59">
        <v>2.99</v>
      </c>
      <c r="J363" s="59">
        <v>3.36</v>
      </c>
      <c r="K363" s="59">
        <v>3.98</v>
      </c>
      <c r="L363" s="59">
        <v>4.26</v>
      </c>
      <c r="M363" s="59">
        <v>4.32</v>
      </c>
      <c r="N363" s="59">
        <v>4.1099999999999994</v>
      </c>
      <c r="O363" s="59">
        <v>4.45</v>
      </c>
      <c r="P363" s="59">
        <v>5.41</v>
      </c>
      <c r="Q363" s="59">
        <v>6.45</v>
      </c>
      <c r="R363" s="59">
        <v>5.9</v>
      </c>
      <c r="S363" s="59">
        <v>6.0500000000000007</v>
      </c>
      <c r="T363" s="59">
        <v>5.45</v>
      </c>
      <c r="U363" s="59">
        <v>5.57</v>
      </c>
      <c r="V363" s="59">
        <v>2.2200000000000002</v>
      </c>
      <c r="W363" s="59">
        <v>2.11</v>
      </c>
      <c r="X363" s="59">
        <v>1.47</v>
      </c>
      <c r="Y363" s="59">
        <v>1.34</v>
      </c>
      <c r="Z363" s="60">
        <v>0.61</v>
      </c>
    </row>
    <row r="364" spans="1:26" ht="15.75" thickBot="1" x14ac:dyDescent="0.3">
      <c r="A364" s="36" t="s">
        <v>10</v>
      </c>
      <c r="B364" s="33">
        <v>0</v>
      </c>
      <c r="C364" s="34">
        <v>950.62</v>
      </c>
      <c r="D364" s="34">
        <v>968.74</v>
      </c>
      <c r="E364" s="34">
        <v>978.44</v>
      </c>
      <c r="F364" s="34">
        <v>978.3</v>
      </c>
      <c r="G364" s="34">
        <v>982.76</v>
      </c>
      <c r="H364" s="34">
        <v>984.36999999999989</v>
      </c>
      <c r="I364" s="34">
        <v>983.31999999999994</v>
      </c>
      <c r="J364" s="34">
        <v>982.02</v>
      </c>
      <c r="K364" s="34">
        <v>979.42</v>
      </c>
      <c r="L364" s="34">
        <v>978.91000000000008</v>
      </c>
      <c r="M364" s="34">
        <v>978.71</v>
      </c>
      <c r="N364" s="34">
        <v>977.05</v>
      </c>
      <c r="O364" s="34">
        <v>978.38</v>
      </c>
      <c r="P364" s="34">
        <v>976.54</v>
      </c>
      <c r="Q364" s="34">
        <v>977.6</v>
      </c>
      <c r="R364" s="34">
        <v>973.37</v>
      </c>
      <c r="S364" s="34">
        <v>973.18000000000006</v>
      </c>
      <c r="T364" s="34">
        <v>1304.1599999999999</v>
      </c>
      <c r="U364" s="34">
        <v>2330.42</v>
      </c>
      <c r="V364" s="34">
        <v>2307.8000000000002</v>
      </c>
      <c r="W364" s="34">
        <v>2336.31</v>
      </c>
      <c r="X364" s="34">
        <v>2354.79</v>
      </c>
      <c r="Y364" s="34">
        <v>2370.34</v>
      </c>
      <c r="Z364" s="35">
        <v>2502.02</v>
      </c>
    </row>
    <row r="365" spans="1:26" ht="15.75" thickBot="1" x14ac:dyDescent="0.3"/>
    <row r="366" spans="1:26" ht="19.5" thickBot="1" x14ac:dyDescent="0.35">
      <c r="A366" s="38" t="str">
        <f>'Installed Capacity Changes'!A289</f>
        <v>2.0C.DSM-6 (Max DSM)</v>
      </c>
      <c r="B366" s="16" t="s">
        <v>26</v>
      </c>
      <c r="C366" s="1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9"/>
    </row>
    <row r="367" spans="1:26" ht="15.75" thickBot="1" x14ac:dyDescent="0.3">
      <c r="A367" s="20" t="s">
        <v>27</v>
      </c>
      <c r="B367" s="21">
        <v>2021</v>
      </c>
      <c r="C367" s="22">
        <v>2022</v>
      </c>
      <c r="D367" s="22">
        <v>2023</v>
      </c>
      <c r="E367" s="22">
        <v>2024</v>
      </c>
      <c r="F367" s="22">
        <v>2025</v>
      </c>
      <c r="G367" s="22">
        <v>2026</v>
      </c>
      <c r="H367" s="22">
        <v>2027</v>
      </c>
      <c r="I367" s="22">
        <v>2028</v>
      </c>
      <c r="J367" s="22">
        <v>2029</v>
      </c>
      <c r="K367" s="22">
        <v>2030</v>
      </c>
      <c r="L367" s="22">
        <v>2031</v>
      </c>
      <c r="M367" s="22">
        <v>2032</v>
      </c>
      <c r="N367" s="22">
        <v>2033</v>
      </c>
      <c r="O367" s="22">
        <v>2034</v>
      </c>
      <c r="P367" s="22">
        <v>2035</v>
      </c>
      <c r="Q367" s="22">
        <v>2036</v>
      </c>
      <c r="R367" s="22">
        <v>2037</v>
      </c>
      <c r="S367" s="22">
        <v>2038</v>
      </c>
      <c r="T367" s="22">
        <v>2039</v>
      </c>
      <c r="U367" s="22">
        <v>2040</v>
      </c>
      <c r="V367" s="22">
        <v>2041</v>
      </c>
      <c r="W367" s="22">
        <v>2042</v>
      </c>
      <c r="X367" s="22">
        <v>2043</v>
      </c>
      <c r="Y367" s="22">
        <v>2044</v>
      </c>
      <c r="Z367" s="23">
        <v>2045</v>
      </c>
    </row>
    <row r="368" spans="1:26" x14ac:dyDescent="0.25">
      <c r="A368" s="24" t="s">
        <v>0</v>
      </c>
      <c r="B368" s="27">
        <v>4007.04</v>
      </c>
      <c r="C368" s="28">
        <v>3765.59</v>
      </c>
      <c r="D368" s="28">
        <v>3557.87</v>
      </c>
      <c r="E368" s="28">
        <v>3384.4599999999996</v>
      </c>
      <c r="F368" s="28">
        <v>3166.52</v>
      </c>
      <c r="G368" s="28">
        <v>3253.41</v>
      </c>
      <c r="H368" s="28">
        <v>3139.06</v>
      </c>
      <c r="I368" s="28">
        <v>3049.2699999999995</v>
      </c>
      <c r="J368" s="28">
        <v>3005.7</v>
      </c>
      <c r="K368" s="28">
        <v>2832.04</v>
      </c>
      <c r="L368" s="28">
        <v>2790.98</v>
      </c>
      <c r="M368" s="28">
        <v>2384.7600000000002</v>
      </c>
      <c r="N368" s="28">
        <v>2366.5500000000002</v>
      </c>
      <c r="O368" s="28">
        <v>1906.06</v>
      </c>
      <c r="P368" s="28">
        <v>1512.27</v>
      </c>
      <c r="Q368" s="28">
        <v>1444.4099999999999</v>
      </c>
      <c r="R368" s="28">
        <v>1450.34</v>
      </c>
      <c r="S368" s="28">
        <v>1468.06</v>
      </c>
      <c r="T368" s="28">
        <v>1304.43</v>
      </c>
      <c r="U368" s="28">
        <v>0</v>
      </c>
      <c r="V368" s="28">
        <v>0</v>
      </c>
      <c r="W368" s="28">
        <v>0</v>
      </c>
      <c r="X368" s="28">
        <v>0</v>
      </c>
      <c r="Y368" s="28">
        <v>0</v>
      </c>
      <c r="Z368" s="29">
        <v>0</v>
      </c>
    </row>
    <row r="369" spans="1:26" x14ac:dyDescent="0.25">
      <c r="A369" s="25" t="s">
        <v>1</v>
      </c>
      <c r="B369" s="30">
        <v>779.19999999999993</v>
      </c>
      <c r="C369" s="31">
        <v>986.51999999999987</v>
      </c>
      <c r="D369" s="31">
        <v>1013.6</v>
      </c>
      <c r="E369" s="31">
        <v>986.87</v>
      </c>
      <c r="F369" s="31">
        <v>1006.23</v>
      </c>
      <c r="G369" s="31">
        <v>1007.72</v>
      </c>
      <c r="H369" s="31">
        <v>995.21</v>
      </c>
      <c r="I369" s="31">
        <v>996.86000000000013</v>
      </c>
      <c r="J369" s="31">
        <v>956.09999999999991</v>
      </c>
      <c r="K369" s="31">
        <v>975.37</v>
      </c>
      <c r="L369" s="31">
        <v>971.6</v>
      </c>
      <c r="M369" s="31">
        <v>1010.54</v>
      </c>
      <c r="N369" s="31">
        <v>1020.24</v>
      </c>
      <c r="O369" s="31">
        <v>953.53000000000009</v>
      </c>
      <c r="P369" s="31">
        <v>928.43</v>
      </c>
      <c r="Q369" s="31">
        <v>931.81</v>
      </c>
      <c r="R369" s="31">
        <v>929.23</v>
      </c>
      <c r="S369" s="31">
        <v>933.72000000000014</v>
      </c>
      <c r="T369" s="31">
        <v>986.59999999999991</v>
      </c>
      <c r="U369" s="31">
        <v>909.18999999999994</v>
      </c>
      <c r="V369" s="31">
        <v>931.79</v>
      </c>
      <c r="W369" s="31">
        <v>928.25</v>
      </c>
      <c r="X369" s="31">
        <v>951.52</v>
      </c>
      <c r="Y369" s="31">
        <v>927.5</v>
      </c>
      <c r="Z369" s="32">
        <v>863.15000000000009</v>
      </c>
    </row>
    <row r="370" spans="1:26" x14ac:dyDescent="0.25">
      <c r="A370" s="25" t="s">
        <v>2</v>
      </c>
      <c r="B370" s="30">
        <v>0</v>
      </c>
      <c r="C370" s="31">
        <v>0</v>
      </c>
      <c r="D370" s="31">
        <v>0</v>
      </c>
      <c r="E370" s="31">
        <v>0</v>
      </c>
      <c r="F370" s="31">
        <v>0</v>
      </c>
      <c r="G370" s="31">
        <v>0</v>
      </c>
      <c r="H370" s="31">
        <v>0</v>
      </c>
      <c r="I370" s="31">
        <v>0</v>
      </c>
      <c r="J370" s="31">
        <v>0</v>
      </c>
      <c r="K370" s="31">
        <v>0</v>
      </c>
      <c r="L370" s="31">
        <v>0</v>
      </c>
      <c r="M370" s="31">
        <v>0</v>
      </c>
      <c r="N370" s="31">
        <v>0</v>
      </c>
      <c r="O370" s="31">
        <v>0</v>
      </c>
      <c r="P370" s="31">
        <v>0</v>
      </c>
      <c r="Q370" s="31">
        <v>0</v>
      </c>
      <c r="R370" s="31">
        <v>0</v>
      </c>
      <c r="S370" s="31">
        <v>0</v>
      </c>
      <c r="T370" s="31">
        <v>0</v>
      </c>
      <c r="U370" s="31">
        <v>0</v>
      </c>
      <c r="V370" s="31">
        <v>0</v>
      </c>
      <c r="W370" s="31">
        <v>0</v>
      </c>
      <c r="X370" s="31">
        <v>0</v>
      </c>
      <c r="Y370" s="31">
        <v>0</v>
      </c>
      <c r="Z370" s="32">
        <v>0</v>
      </c>
    </row>
    <row r="371" spans="1:26" x14ac:dyDescent="0.25">
      <c r="A371" s="25" t="s">
        <v>3</v>
      </c>
      <c r="B371" s="30">
        <v>0</v>
      </c>
      <c r="C371" s="31">
        <v>0</v>
      </c>
      <c r="D371" s="31">
        <v>0</v>
      </c>
      <c r="E371" s="31">
        <v>85.62</v>
      </c>
      <c r="F371" s="31">
        <v>109.95</v>
      </c>
      <c r="G371" s="31">
        <v>111.03999999999999</v>
      </c>
      <c r="H371" s="31">
        <v>125.2</v>
      </c>
      <c r="I371" s="31">
        <v>116.66</v>
      </c>
      <c r="J371" s="31">
        <v>110.52</v>
      </c>
      <c r="K371" s="31">
        <v>116.03999999999999</v>
      </c>
      <c r="L371" s="31">
        <v>107.87</v>
      </c>
      <c r="M371" s="31">
        <v>275.77999999999997</v>
      </c>
      <c r="N371" s="31">
        <v>271.16000000000003</v>
      </c>
      <c r="O371" s="31">
        <v>63.449999999999996</v>
      </c>
      <c r="P371" s="31">
        <v>86.18</v>
      </c>
      <c r="Q371" s="31">
        <v>91.990000000000009</v>
      </c>
      <c r="R371" s="31">
        <v>100.94</v>
      </c>
      <c r="S371" s="31">
        <v>101.53999999999999</v>
      </c>
      <c r="T371" s="31">
        <v>155.09</v>
      </c>
      <c r="U371" s="31">
        <v>34.800000000000004</v>
      </c>
      <c r="V371" s="31">
        <v>38.979999999999997</v>
      </c>
      <c r="W371" s="31">
        <v>49.569999999999993</v>
      </c>
      <c r="X371" s="31">
        <v>49.2</v>
      </c>
      <c r="Y371" s="31">
        <v>45.63</v>
      </c>
      <c r="Z371" s="32">
        <v>76.38000000000001</v>
      </c>
    </row>
    <row r="372" spans="1:26" x14ac:dyDescent="0.25">
      <c r="A372" s="25" t="s">
        <v>4</v>
      </c>
      <c r="B372" s="30">
        <v>0</v>
      </c>
      <c r="C372" s="31">
        <v>0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  <c r="V372" s="31">
        <v>0</v>
      </c>
      <c r="W372" s="31">
        <v>0</v>
      </c>
      <c r="X372" s="31">
        <v>0</v>
      </c>
      <c r="Y372" s="31">
        <v>0</v>
      </c>
      <c r="Z372" s="32">
        <v>0</v>
      </c>
    </row>
    <row r="373" spans="1:26" x14ac:dyDescent="0.25">
      <c r="A373" s="25" t="s">
        <v>28</v>
      </c>
      <c r="B373" s="30">
        <v>892.17000000000007</v>
      </c>
      <c r="C373" s="31">
        <v>893.02</v>
      </c>
      <c r="D373" s="31">
        <v>892.97</v>
      </c>
      <c r="E373" s="31">
        <v>890.32</v>
      </c>
      <c r="F373" s="31">
        <v>913.33999999999992</v>
      </c>
      <c r="G373" s="31">
        <v>915.21</v>
      </c>
      <c r="H373" s="31">
        <v>914.56999999999994</v>
      </c>
      <c r="I373" s="31">
        <v>914.40000000000009</v>
      </c>
      <c r="J373" s="31">
        <v>914.68</v>
      </c>
      <c r="K373" s="31">
        <v>1009.3</v>
      </c>
      <c r="L373" s="31">
        <v>1011.06</v>
      </c>
      <c r="M373" s="31">
        <v>1010.1299999999999</v>
      </c>
      <c r="N373" s="31">
        <v>1010.16</v>
      </c>
      <c r="O373" s="31">
        <v>1011.6400000000001</v>
      </c>
      <c r="P373" s="31">
        <v>1011.27</v>
      </c>
      <c r="Q373" s="31">
        <v>1011.3000000000002</v>
      </c>
      <c r="R373" s="31">
        <v>1011.5</v>
      </c>
      <c r="S373" s="31">
        <v>1010.9099999999999</v>
      </c>
      <c r="T373" s="31">
        <v>1011.3400000000001</v>
      </c>
      <c r="U373" s="31">
        <v>1011.26</v>
      </c>
      <c r="V373" s="31">
        <v>1011.3399999999999</v>
      </c>
      <c r="W373" s="31">
        <v>1010.5700000000002</v>
      </c>
      <c r="X373" s="31">
        <v>1011.1800000000002</v>
      </c>
      <c r="Y373" s="31">
        <v>1009.4800000000002</v>
      </c>
      <c r="Z373" s="32">
        <v>1011.52</v>
      </c>
    </row>
    <row r="374" spans="1:26" x14ac:dyDescent="0.25">
      <c r="A374" s="25" t="s">
        <v>29</v>
      </c>
      <c r="B374" s="30">
        <v>0</v>
      </c>
      <c r="C374" s="31">
        <v>0</v>
      </c>
      <c r="D374" s="31">
        <v>26.18</v>
      </c>
      <c r="E374" s="31">
        <v>26.130000000000003</v>
      </c>
      <c r="F374" s="31">
        <v>26.16</v>
      </c>
      <c r="G374" s="31">
        <v>26.14</v>
      </c>
      <c r="H374" s="31">
        <v>26.07</v>
      </c>
      <c r="I374" s="31">
        <v>26.16</v>
      </c>
      <c r="J374" s="31">
        <v>26.08</v>
      </c>
      <c r="K374" s="31">
        <v>26.119999999999997</v>
      </c>
      <c r="L374" s="31">
        <v>26.07</v>
      </c>
      <c r="M374" s="31">
        <v>26.060000000000002</v>
      </c>
      <c r="N374" s="31">
        <v>26.13</v>
      </c>
      <c r="O374" s="31">
        <v>26.24</v>
      </c>
      <c r="P374" s="31">
        <v>26.14</v>
      </c>
      <c r="Q374" s="31">
        <v>26.15</v>
      </c>
      <c r="R374" s="31">
        <v>26.14</v>
      </c>
      <c r="S374" s="31">
        <v>26.14</v>
      </c>
      <c r="T374" s="31">
        <v>26.09</v>
      </c>
      <c r="U374" s="31">
        <v>26.07</v>
      </c>
      <c r="V374" s="31">
        <v>26.22</v>
      </c>
      <c r="W374" s="31">
        <v>26.21</v>
      </c>
      <c r="X374" s="31">
        <v>26.18</v>
      </c>
      <c r="Y374" s="31">
        <v>26.200000000000003</v>
      </c>
      <c r="Z374" s="32">
        <v>26.25</v>
      </c>
    </row>
    <row r="375" spans="1:26" x14ac:dyDescent="0.25">
      <c r="A375" s="25" t="s">
        <v>5</v>
      </c>
      <c r="B375" s="30">
        <v>337.31000000000006</v>
      </c>
      <c r="C375" s="31">
        <v>348.93</v>
      </c>
      <c r="D375" s="31">
        <v>353.72</v>
      </c>
      <c r="E375" s="31">
        <v>350.07</v>
      </c>
      <c r="F375" s="31">
        <v>344.73</v>
      </c>
      <c r="G375" s="31">
        <v>342.39</v>
      </c>
      <c r="H375" s="31">
        <v>343.24</v>
      </c>
      <c r="I375" s="31">
        <v>339.94</v>
      </c>
      <c r="J375" s="31">
        <v>340.99</v>
      </c>
      <c r="K375" s="31">
        <v>345.99</v>
      </c>
      <c r="L375" s="31">
        <v>349.70000000000005</v>
      </c>
      <c r="M375" s="31">
        <v>355.21000000000004</v>
      </c>
      <c r="N375" s="31">
        <v>353.39</v>
      </c>
      <c r="O375" s="31">
        <v>355.97</v>
      </c>
      <c r="P375" s="31">
        <v>347.8</v>
      </c>
      <c r="Q375" s="31">
        <v>351.8</v>
      </c>
      <c r="R375" s="31">
        <v>346.29</v>
      </c>
      <c r="S375" s="31">
        <v>350.87</v>
      </c>
      <c r="T375" s="31">
        <v>353.40999999999997</v>
      </c>
      <c r="U375" s="31">
        <v>355.63</v>
      </c>
      <c r="V375" s="31">
        <v>359.82</v>
      </c>
      <c r="W375" s="31">
        <v>358.53</v>
      </c>
      <c r="X375" s="31">
        <v>360.39</v>
      </c>
      <c r="Y375" s="31">
        <v>362.12</v>
      </c>
      <c r="Z375" s="32">
        <v>362.64</v>
      </c>
    </row>
    <row r="376" spans="1:26" x14ac:dyDescent="0.25">
      <c r="A376" s="25" t="s">
        <v>6</v>
      </c>
      <c r="B376" s="30">
        <v>1903.83</v>
      </c>
      <c r="C376" s="31">
        <v>1900.4299999999998</v>
      </c>
      <c r="D376" s="31">
        <v>1899.83</v>
      </c>
      <c r="E376" s="31">
        <v>1898.4499999999998</v>
      </c>
      <c r="F376" s="31">
        <v>1897.25</v>
      </c>
      <c r="G376" s="31">
        <v>1898.67</v>
      </c>
      <c r="H376" s="31">
        <v>1895.3900000000003</v>
      </c>
      <c r="I376" s="31">
        <v>1897.7900000000004</v>
      </c>
      <c r="J376" s="31">
        <v>1893.7800000000002</v>
      </c>
      <c r="K376" s="31">
        <v>1892.0300000000002</v>
      </c>
      <c r="L376" s="31">
        <v>1892.04</v>
      </c>
      <c r="M376" s="31">
        <v>2212.8100000000004</v>
      </c>
      <c r="N376" s="31">
        <v>2207.79</v>
      </c>
      <c r="O376" s="31">
        <v>2736.76</v>
      </c>
      <c r="P376" s="31">
        <v>3176.47</v>
      </c>
      <c r="Q376" s="31">
        <v>3306.5700000000006</v>
      </c>
      <c r="R376" s="31">
        <v>3307.5099999999998</v>
      </c>
      <c r="S376" s="31">
        <v>3313.43</v>
      </c>
      <c r="T376" s="31">
        <v>3438.8799999999992</v>
      </c>
      <c r="U376" s="31">
        <v>3443.0599999999995</v>
      </c>
      <c r="V376" s="31">
        <v>3440.8900000000003</v>
      </c>
      <c r="W376" s="31">
        <v>3445.7200000000003</v>
      </c>
      <c r="X376" s="31">
        <v>3449.6699999999996</v>
      </c>
      <c r="Y376" s="31">
        <v>3454.2899999999995</v>
      </c>
      <c r="Z376" s="32">
        <v>3460.17</v>
      </c>
    </row>
    <row r="377" spans="1:26" x14ac:dyDescent="0.25">
      <c r="A377" s="25" t="s">
        <v>7</v>
      </c>
      <c r="B377" s="30">
        <v>3.85</v>
      </c>
      <c r="C377" s="31">
        <v>3.83</v>
      </c>
      <c r="D377" s="31">
        <v>3.83</v>
      </c>
      <c r="E377" s="31">
        <v>3.85</v>
      </c>
      <c r="F377" s="31">
        <v>3.86</v>
      </c>
      <c r="G377" s="31">
        <v>3.85</v>
      </c>
      <c r="H377" s="31">
        <v>3.85</v>
      </c>
      <c r="I377" s="31">
        <v>3.83</v>
      </c>
      <c r="J377" s="31">
        <v>3.84</v>
      </c>
      <c r="K377" s="31">
        <v>3.86</v>
      </c>
      <c r="L377" s="31">
        <v>3.86</v>
      </c>
      <c r="M377" s="31">
        <v>3.83</v>
      </c>
      <c r="N377" s="31">
        <v>3.83</v>
      </c>
      <c r="O377" s="31">
        <v>3.83</v>
      </c>
      <c r="P377" s="31">
        <v>3.84</v>
      </c>
      <c r="Q377" s="31">
        <v>3.84</v>
      </c>
      <c r="R377" s="31">
        <v>3.85</v>
      </c>
      <c r="S377" s="31">
        <v>3.85</v>
      </c>
      <c r="T377" s="31">
        <v>3.83</v>
      </c>
      <c r="U377" s="31">
        <v>3.84</v>
      </c>
      <c r="V377" s="31">
        <v>3.86</v>
      </c>
      <c r="W377" s="31">
        <v>3.86</v>
      </c>
      <c r="X377" s="31">
        <v>3.85</v>
      </c>
      <c r="Y377" s="31">
        <v>3.82</v>
      </c>
      <c r="Z377" s="32">
        <v>3.83</v>
      </c>
    </row>
    <row r="378" spans="1:26" x14ac:dyDescent="0.25">
      <c r="A378" s="25" t="s">
        <v>30</v>
      </c>
      <c r="B378" s="30">
        <v>0.4</v>
      </c>
      <c r="C378" s="31">
        <v>0.78</v>
      </c>
      <c r="D378" s="31">
        <v>0.5</v>
      </c>
      <c r="E378" s="31">
        <v>0.65</v>
      </c>
      <c r="F378" s="31">
        <v>0.1</v>
      </c>
      <c r="G378" s="31">
        <v>0.18</v>
      </c>
      <c r="H378" s="31">
        <v>0.32</v>
      </c>
      <c r="I378" s="31">
        <v>0.4</v>
      </c>
      <c r="J378" s="31">
        <v>0.57000000000000006</v>
      </c>
      <c r="K378" s="31">
        <v>0.19</v>
      </c>
      <c r="L378" s="31">
        <v>0.35000000000000009</v>
      </c>
      <c r="M378" s="31">
        <v>0.21</v>
      </c>
      <c r="N378" s="31">
        <v>0.17</v>
      </c>
      <c r="O378" s="31">
        <v>0.3</v>
      </c>
      <c r="P378" s="31">
        <v>0.56999999999999995</v>
      </c>
      <c r="Q378" s="31">
        <v>0.44</v>
      </c>
      <c r="R378" s="31">
        <v>0.51</v>
      </c>
      <c r="S378" s="31">
        <v>0.74</v>
      </c>
      <c r="T378" s="31">
        <v>3.57</v>
      </c>
      <c r="U378" s="31">
        <v>0</v>
      </c>
      <c r="V378" s="31">
        <v>0.29000000000000004</v>
      </c>
      <c r="W378" s="31">
        <v>0.45</v>
      </c>
      <c r="X378" s="31">
        <v>0.11000000000000001</v>
      </c>
      <c r="Y378" s="31">
        <v>0.24</v>
      </c>
      <c r="Z378" s="32">
        <v>0.34</v>
      </c>
    </row>
    <row r="379" spans="1:26" x14ac:dyDescent="0.25">
      <c r="A379" s="25" t="s">
        <v>31</v>
      </c>
      <c r="B379" s="30">
        <v>1133.31</v>
      </c>
      <c r="C379" s="31">
        <v>1133.31</v>
      </c>
      <c r="D379" s="31">
        <v>1133.31</v>
      </c>
      <c r="E379" s="31">
        <v>1134</v>
      </c>
      <c r="F379" s="31">
        <v>1133.31</v>
      </c>
      <c r="G379" s="31">
        <v>893.52</v>
      </c>
      <c r="H379" s="31">
        <v>893.52</v>
      </c>
      <c r="I379" s="31">
        <v>894</v>
      </c>
      <c r="J379" s="31">
        <v>893.52</v>
      </c>
      <c r="K379" s="31">
        <v>893.52</v>
      </c>
      <c r="L379" s="31">
        <v>893.52</v>
      </c>
      <c r="M379" s="31">
        <v>894</v>
      </c>
      <c r="N379" s="31">
        <v>893.48</v>
      </c>
      <c r="O379" s="31">
        <v>893.52</v>
      </c>
      <c r="P379" s="31">
        <v>893.52</v>
      </c>
      <c r="Q379" s="31">
        <v>893.93</v>
      </c>
      <c r="R379" s="31">
        <v>893.52</v>
      </c>
      <c r="S379" s="31">
        <v>893.52</v>
      </c>
      <c r="T379" s="31">
        <v>893.49</v>
      </c>
      <c r="U379" s="31">
        <v>894</v>
      </c>
      <c r="V379" s="31">
        <v>893.44</v>
      </c>
      <c r="W379" s="31">
        <v>893.52</v>
      </c>
      <c r="X379" s="31">
        <v>893.52</v>
      </c>
      <c r="Y379" s="31">
        <v>894</v>
      </c>
      <c r="Z379" s="32">
        <v>893.52</v>
      </c>
    </row>
    <row r="380" spans="1:26" x14ac:dyDescent="0.25">
      <c r="A380" s="25" t="s">
        <v>9</v>
      </c>
      <c r="B380" s="30">
        <v>0</v>
      </c>
      <c r="C380" s="31">
        <v>0.38</v>
      </c>
      <c r="D380" s="31">
        <v>0.83</v>
      </c>
      <c r="E380" s="31">
        <v>2.2200000000000002</v>
      </c>
      <c r="F380" s="31">
        <v>3.14</v>
      </c>
      <c r="G380" s="31">
        <v>3.49</v>
      </c>
      <c r="H380" s="31">
        <v>3.54</v>
      </c>
      <c r="I380" s="31">
        <v>2.72</v>
      </c>
      <c r="J380" s="31">
        <v>3.37</v>
      </c>
      <c r="K380" s="31">
        <v>3.35</v>
      </c>
      <c r="L380" s="31">
        <v>3.32</v>
      </c>
      <c r="M380" s="31">
        <v>3.29</v>
      </c>
      <c r="N380" s="31">
        <v>3.28</v>
      </c>
      <c r="O380" s="31">
        <v>3.11</v>
      </c>
      <c r="P380" s="31">
        <v>2.85</v>
      </c>
      <c r="Q380" s="31">
        <v>2.99</v>
      </c>
      <c r="R380" s="31">
        <v>3.03</v>
      </c>
      <c r="S380" s="31">
        <v>3.02</v>
      </c>
      <c r="T380" s="31">
        <v>3.01</v>
      </c>
      <c r="U380" s="31">
        <v>2.57</v>
      </c>
      <c r="V380" s="31">
        <v>2.92</v>
      </c>
      <c r="W380" s="31">
        <v>2.99</v>
      </c>
      <c r="X380" s="31">
        <v>2.93</v>
      </c>
      <c r="Y380" s="31">
        <v>2.91</v>
      </c>
      <c r="Z380" s="32">
        <v>2.81</v>
      </c>
    </row>
    <row r="381" spans="1:26" x14ac:dyDescent="0.25">
      <c r="A381" s="25" t="s">
        <v>32</v>
      </c>
      <c r="B381" s="30">
        <v>2296.4899999999998</v>
      </c>
      <c r="C381" s="31">
        <v>1345.8400000000001</v>
      </c>
      <c r="D381" s="31">
        <v>1317.3</v>
      </c>
      <c r="E381" s="31">
        <v>1316.2200000000003</v>
      </c>
      <c r="F381" s="31">
        <v>1313.6799999999998</v>
      </c>
      <c r="G381" s="31">
        <v>1322.73</v>
      </c>
      <c r="H381" s="31">
        <v>1315.8200000000002</v>
      </c>
      <c r="I381" s="31">
        <v>1311.8000000000002</v>
      </c>
      <c r="J381" s="31">
        <v>1293.03</v>
      </c>
      <c r="K381" s="31">
        <v>1237.5999999999999</v>
      </c>
      <c r="L381" s="31">
        <v>1237.6200000000001</v>
      </c>
      <c r="M381" s="31">
        <v>1104.3699999999999</v>
      </c>
      <c r="N381" s="31">
        <v>1104.4100000000001</v>
      </c>
      <c r="O381" s="31">
        <v>1324.1</v>
      </c>
      <c r="P381" s="31">
        <v>1310.1100000000001</v>
      </c>
      <c r="Q381" s="31">
        <v>1280.8</v>
      </c>
      <c r="R381" s="31">
        <v>1293.97</v>
      </c>
      <c r="S381" s="31">
        <v>1302.33</v>
      </c>
      <c r="T381" s="31">
        <v>1293.49</v>
      </c>
      <c r="U381" s="31">
        <v>1590.15</v>
      </c>
      <c r="V381" s="31">
        <v>1588.1599999999999</v>
      </c>
      <c r="W381" s="31">
        <v>1594.3400000000001</v>
      </c>
      <c r="X381" s="31">
        <v>1623.87</v>
      </c>
      <c r="Y381" s="31">
        <v>1627.06</v>
      </c>
      <c r="Z381" s="32">
        <v>1647.99</v>
      </c>
    </row>
    <row r="382" spans="1:26" x14ac:dyDescent="0.25">
      <c r="A382" s="25" t="s">
        <v>8</v>
      </c>
      <c r="B382" s="30">
        <v>0</v>
      </c>
      <c r="C382" s="31">
        <v>0</v>
      </c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0</v>
      </c>
      <c r="O382" s="31">
        <v>0</v>
      </c>
      <c r="P382" s="31">
        <v>0</v>
      </c>
      <c r="Q382" s="31">
        <v>0</v>
      </c>
      <c r="R382" s="31">
        <v>0</v>
      </c>
      <c r="S382" s="31">
        <v>0</v>
      </c>
      <c r="T382" s="31">
        <v>0</v>
      </c>
      <c r="U382" s="31">
        <v>0</v>
      </c>
      <c r="V382" s="31">
        <v>0</v>
      </c>
      <c r="W382" s="31">
        <v>0</v>
      </c>
      <c r="X382" s="31">
        <v>0</v>
      </c>
      <c r="Y382" s="31">
        <v>0</v>
      </c>
      <c r="Z382" s="32">
        <v>0</v>
      </c>
    </row>
    <row r="383" spans="1:26" x14ac:dyDescent="0.25">
      <c r="A383" s="37" t="s">
        <v>33</v>
      </c>
      <c r="B383" s="58">
        <v>0.55000000000000004</v>
      </c>
      <c r="C383" s="59">
        <v>0.68</v>
      </c>
      <c r="D383" s="59">
        <v>0.5</v>
      </c>
      <c r="E383" s="59">
        <v>0.81</v>
      </c>
      <c r="F383" s="59">
        <v>3.38</v>
      </c>
      <c r="G383" s="59">
        <v>3.15</v>
      </c>
      <c r="H383" s="59">
        <v>3.93</v>
      </c>
      <c r="I383" s="59">
        <v>3.48</v>
      </c>
      <c r="J383" s="59">
        <v>3.48</v>
      </c>
      <c r="K383" s="59">
        <v>4.12</v>
      </c>
      <c r="L383" s="59">
        <v>4.75</v>
      </c>
      <c r="M383" s="59">
        <v>5.78</v>
      </c>
      <c r="N383" s="59">
        <v>5.75</v>
      </c>
      <c r="O383" s="59">
        <v>4.7699999999999996</v>
      </c>
      <c r="P383" s="59">
        <v>7.84</v>
      </c>
      <c r="Q383" s="59">
        <v>8.3000000000000007</v>
      </c>
      <c r="R383" s="59">
        <v>8.56</v>
      </c>
      <c r="S383" s="59">
        <v>8.11</v>
      </c>
      <c r="T383" s="59">
        <v>9.66</v>
      </c>
      <c r="U383" s="59">
        <v>6.96</v>
      </c>
      <c r="V383" s="59">
        <v>2.97</v>
      </c>
      <c r="W383" s="59">
        <v>3.07</v>
      </c>
      <c r="X383" s="59">
        <v>2.86</v>
      </c>
      <c r="Y383" s="59">
        <v>2.87</v>
      </c>
      <c r="Z383" s="60">
        <v>2.83</v>
      </c>
    </row>
    <row r="384" spans="1:26" ht="15.75" thickBot="1" x14ac:dyDescent="0.3">
      <c r="A384" s="36" t="s">
        <v>10</v>
      </c>
      <c r="B384" s="33">
        <v>0</v>
      </c>
      <c r="C384" s="34">
        <v>950.52</v>
      </c>
      <c r="D384" s="34">
        <v>976.2</v>
      </c>
      <c r="E384" s="34">
        <v>978.32999999999993</v>
      </c>
      <c r="F384" s="34">
        <v>978.91000000000008</v>
      </c>
      <c r="G384" s="34">
        <v>977.19</v>
      </c>
      <c r="H384" s="34">
        <v>979.32999999999993</v>
      </c>
      <c r="I384" s="34">
        <v>980.71</v>
      </c>
      <c r="J384" s="34">
        <v>981.54</v>
      </c>
      <c r="K384" s="34">
        <v>982.22</v>
      </c>
      <c r="L384" s="34">
        <v>981.96</v>
      </c>
      <c r="M384" s="34">
        <v>979.42000000000007</v>
      </c>
      <c r="N384" s="34">
        <v>976.33999999999992</v>
      </c>
      <c r="O384" s="34">
        <v>974.87</v>
      </c>
      <c r="P384" s="34">
        <v>975.77</v>
      </c>
      <c r="Q384" s="34">
        <v>975.01</v>
      </c>
      <c r="R384" s="34">
        <v>977.66000000000008</v>
      </c>
      <c r="S384" s="34">
        <v>974.04</v>
      </c>
      <c r="T384" s="34">
        <v>962.6099999999999</v>
      </c>
      <c r="U384" s="34">
        <v>2211.1499999999996</v>
      </c>
      <c r="V384" s="34">
        <v>2207.96</v>
      </c>
      <c r="W384" s="34">
        <v>2254.08</v>
      </c>
      <c r="X384" s="34">
        <v>2257.06</v>
      </c>
      <c r="Y384" s="34">
        <v>2327.77</v>
      </c>
      <c r="Z384" s="35">
        <v>2407.42</v>
      </c>
    </row>
    <row r="385" spans="1:26" ht="15.75" thickBot="1" x14ac:dyDescent="0.3"/>
    <row r="386" spans="1:26" ht="19.5" thickBot="1" x14ac:dyDescent="0.35">
      <c r="A386" s="38" t="str">
        <f>'Installed Capacity Changes'!A305</f>
        <v>3.1C.DSM-7 (Mid DSM)</v>
      </c>
      <c r="B386" s="16" t="s">
        <v>26</v>
      </c>
      <c r="C386" s="17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9"/>
    </row>
    <row r="387" spans="1:26" ht="15.75" thickBot="1" x14ac:dyDescent="0.3">
      <c r="A387" s="20" t="s">
        <v>27</v>
      </c>
      <c r="B387" s="21">
        <v>2021</v>
      </c>
      <c r="C387" s="22">
        <v>2022</v>
      </c>
      <c r="D387" s="22">
        <v>2023</v>
      </c>
      <c r="E387" s="22">
        <v>2024</v>
      </c>
      <c r="F387" s="22">
        <v>2025</v>
      </c>
      <c r="G387" s="22">
        <v>2026</v>
      </c>
      <c r="H387" s="22">
        <v>2027</v>
      </c>
      <c r="I387" s="22">
        <v>2028</v>
      </c>
      <c r="J387" s="22">
        <v>2029</v>
      </c>
      <c r="K387" s="22">
        <v>2030</v>
      </c>
      <c r="L387" s="22">
        <v>2031</v>
      </c>
      <c r="M387" s="22">
        <v>2032</v>
      </c>
      <c r="N387" s="22">
        <v>2033</v>
      </c>
      <c r="O387" s="22">
        <v>2034</v>
      </c>
      <c r="P387" s="22">
        <v>2035</v>
      </c>
      <c r="Q387" s="22">
        <v>2036</v>
      </c>
      <c r="R387" s="22">
        <v>2037</v>
      </c>
      <c r="S387" s="22">
        <v>2038</v>
      </c>
      <c r="T387" s="22">
        <v>2039</v>
      </c>
      <c r="U387" s="22">
        <v>2040</v>
      </c>
      <c r="V387" s="22">
        <v>2041</v>
      </c>
      <c r="W387" s="22">
        <v>2042</v>
      </c>
      <c r="X387" s="22">
        <v>2043</v>
      </c>
      <c r="Y387" s="22">
        <v>2044</v>
      </c>
      <c r="Z387" s="23">
        <v>2045</v>
      </c>
    </row>
    <row r="388" spans="1:26" x14ac:dyDescent="0.25">
      <c r="A388" s="24" t="s">
        <v>0</v>
      </c>
      <c r="B388" s="27">
        <v>4031.2000000000003</v>
      </c>
      <c r="C388" s="28">
        <v>3763.01</v>
      </c>
      <c r="D388" s="28">
        <v>3613.04</v>
      </c>
      <c r="E388" s="28">
        <v>3525.0399999999995</v>
      </c>
      <c r="F388" s="28">
        <v>3113.84</v>
      </c>
      <c r="G388" s="28">
        <v>3232.77</v>
      </c>
      <c r="H388" s="28">
        <v>3215.11</v>
      </c>
      <c r="I388" s="28">
        <v>3222.65</v>
      </c>
      <c r="J388" s="28">
        <v>1605.25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  <c r="R388" s="28">
        <v>0</v>
      </c>
      <c r="S388" s="28">
        <v>0</v>
      </c>
      <c r="T388" s="28">
        <v>0</v>
      </c>
      <c r="U388" s="28">
        <v>0</v>
      </c>
      <c r="V388" s="28">
        <v>0</v>
      </c>
      <c r="W388" s="28">
        <v>0</v>
      </c>
      <c r="X388" s="28">
        <v>0</v>
      </c>
      <c r="Y388" s="28">
        <v>0</v>
      </c>
      <c r="Z388" s="29">
        <v>0</v>
      </c>
    </row>
    <row r="389" spans="1:26" x14ac:dyDescent="0.25">
      <c r="A389" s="25" t="s">
        <v>1</v>
      </c>
      <c r="B389" s="30">
        <v>744.94999999999993</v>
      </c>
      <c r="C389" s="31">
        <v>999.68</v>
      </c>
      <c r="D389" s="31">
        <v>1038.26</v>
      </c>
      <c r="E389" s="31">
        <v>1018.12</v>
      </c>
      <c r="F389" s="31">
        <v>1051.7</v>
      </c>
      <c r="G389" s="31">
        <v>1052.1500000000001</v>
      </c>
      <c r="H389" s="31">
        <v>1035.72</v>
      </c>
      <c r="I389" s="31">
        <v>1030.42</v>
      </c>
      <c r="J389" s="31">
        <v>989.4799999999999</v>
      </c>
      <c r="K389" s="31">
        <v>938.51</v>
      </c>
      <c r="L389" s="31">
        <v>853.42</v>
      </c>
      <c r="M389" s="31">
        <v>859.7</v>
      </c>
      <c r="N389" s="31">
        <v>839.96</v>
      </c>
      <c r="O389" s="31">
        <v>853.72</v>
      </c>
      <c r="P389" s="31">
        <v>859.11</v>
      </c>
      <c r="Q389" s="31">
        <v>853.28</v>
      </c>
      <c r="R389" s="31">
        <v>863.69</v>
      </c>
      <c r="S389" s="31">
        <v>858.76</v>
      </c>
      <c r="T389" s="31">
        <v>862.6400000000001</v>
      </c>
      <c r="U389" s="31">
        <v>863.38</v>
      </c>
      <c r="V389" s="31">
        <v>845.44999999999993</v>
      </c>
      <c r="W389" s="31">
        <v>834.42000000000007</v>
      </c>
      <c r="X389" s="31">
        <v>746.47</v>
      </c>
      <c r="Y389" s="31">
        <v>582.30999999999995</v>
      </c>
      <c r="Z389" s="32">
        <v>357.18</v>
      </c>
    </row>
    <row r="390" spans="1:26" x14ac:dyDescent="0.25">
      <c r="A390" s="25" t="s">
        <v>2</v>
      </c>
      <c r="B390" s="30">
        <v>0</v>
      </c>
      <c r="C390" s="31">
        <v>0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31">
        <v>0</v>
      </c>
      <c r="Q390" s="31">
        <v>0</v>
      </c>
      <c r="R390" s="31">
        <v>0</v>
      </c>
      <c r="S390" s="31">
        <v>0</v>
      </c>
      <c r="T390" s="31">
        <v>0</v>
      </c>
      <c r="U390" s="31">
        <v>0</v>
      </c>
      <c r="V390" s="31">
        <v>0</v>
      </c>
      <c r="W390" s="31">
        <v>0</v>
      </c>
      <c r="X390" s="31">
        <v>0</v>
      </c>
      <c r="Y390" s="31">
        <v>0</v>
      </c>
      <c r="Z390" s="32">
        <v>0</v>
      </c>
    </row>
    <row r="391" spans="1:26" x14ac:dyDescent="0.25">
      <c r="A391" s="25" t="s">
        <v>3</v>
      </c>
      <c r="B391" s="30">
        <v>0</v>
      </c>
      <c r="C391" s="31">
        <v>0</v>
      </c>
      <c r="D391" s="31">
        <v>33.86</v>
      </c>
      <c r="E391" s="31">
        <v>49.82</v>
      </c>
      <c r="F391" s="31">
        <v>31.07</v>
      </c>
      <c r="G391" s="31">
        <v>93.84</v>
      </c>
      <c r="H391" s="31">
        <v>102.67</v>
      </c>
      <c r="I391" s="31">
        <v>79.72</v>
      </c>
      <c r="J391" s="31">
        <v>171.27</v>
      </c>
      <c r="K391" s="31">
        <v>108.51</v>
      </c>
      <c r="L391" s="31">
        <v>83.71</v>
      </c>
      <c r="M391" s="31">
        <v>91.26</v>
      </c>
      <c r="N391" s="31">
        <v>89.29</v>
      </c>
      <c r="O391" s="31">
        <v>102.04</v>
      </c>
      <c r="P391" s="31">
        <v>86.22</v>
      </c>
      <c r="Q391" s="31">
        <v>84.48</v>
      </c>
      <c r="R391" s="31">
        <v>85.08</v>
      </c>
      <c r="S391" s="31">
        <v>99.61</v>
      </c>
      <c r="T391" s="31">
        <v>114.78</v>
      </c>
      <c r="U391" s="31">
        <v>114.59</v>
      </c>
      <c r="V391" s="31">
        <v>250.86</v>
      </c>
      <c r="W391" s="31">
        <v>110.79</v>
      </c>
      <c r="X391" s="31">
        <v>99.01</v>
      </c>
      <c r="Y391" s="31">
        <v>86.79</v>
      </c>
      <c r="Z391" s="32">
        <v>104.54</v>
      </c>
    </row>
    <row r="392" spans="1:26" x14ac:dyDescent="0.25">
      <c r="A392" s="25" t="s">
        <v>4</v>
      </c>
      <c r="B392" s="30">
        <v>0</v>
      </c>
      <c r="C392" s="31">
        <v>0</v>
      </c>
      <c r="D392" s="31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1">
        <v>39.5</v>
      </c>
      <c r="L392" s="31">
        <v>35.07</v>
      </c>
      <c r="M392" s="31">
        <v>36</v>
      </c>
      <c r="N392" s="31">
        <v>40.07</v>
      </c>
      <c r="O392" s="31">
        <v>43.67</v>
      </c>
      <c r="P392" s="31">
        <v>29.21</v>
      </c>
      <c r="Q392" s="31">
        <v>40.56</v>
      </c>
      <c r="R392" s="31">
        <v>51.04</v>
      </c>
      <c r="S392" s="31">
        <v>40.28</v>
      </c>
      <c r="T392" s="31">
        <v>32.43</v>
      </c>
      <c r="U392" s="31">
        <v>34.770000000000003</v>
      </c>
      <c r="V392" s="31">
        <v>20.94</v>
      </c>
      <c r="W392" s="31">
        <v>12.77</v>
      </c>
      <c r="X392" s="31">
        <v>3.42</v>
      </c>
      <c r="Y392" s="31">
        <v>2.11</v>
      </c>
      <c r="Z392" s="32">
        <v>5.71</v>
      </c>
    </row>
    <row r="393" spans="1:26" x14ac:dyDescent="0.25">
      <c r="A393" s="25" t="s">
        <v>28</v>
      </c>
      <c r="B393" s="30">
        <v>893.59</v>
      </c>
      <c r="C393" s="31">
        <v>887.38999999999987</v>
      </c>
      <c r="D393" s="31">
        <v>892.51</v>
      </c>
      <c r="E393" s="31">
        <v>890.93999999999983</v>
      </c>
      <c r="F393" s="31">
        <v>914.4</v>
      </c>
      <c r="G393" s="31">
        <v>913.98</v>
      </c>
      <c r="H393" s="31">
        <v>915.36999999999989</v>
      </c>
      <c r="I393" s="31">
        <v>915.2</v>
      </c>
      <c r="J393" s="31">
        <v>914.83</v>
      </c>
      <c r="K393" s="31">
        <v>1009.27</v>
      </c>
      <c r="L393" s="31">
        <v>1009.3300000000002</v>
      </c>
      <c r="M393" s="31">
        <v>1011.27</v>
      </c>
      <c r="N393" s="31">
        <v>1010.0800000000002</v>
      </c>
      <c r="O393" s="31">
        <v>1011.86</v>
      </c>
      <c r="P393" s="31">
        <v>1010.8700000000001</v>
      </c>
      <c r="Q393" s="31">
        <v>1010.1000000000001</v>
      </c>
      <c r="R393" s="31">
        <v>1011.09</v>
      </c>
      <c r="S393" s="31">
        <v>1010.51</v>
      </c>
      <c r="T393" s="31">
        <v>1010.73</v>
      </c>
      <c r="U393" s="31">
        <v>1011.5800000000002</v>
      </c>
      <c r="V393" s="31">
        <v>1011.74</v>
      </c>
      <c r="W393" s="31">
        <v>1012.6900000000002</v>
      </c>
      <c r="X393" s="31">
        <v>1014.06</v>
      </c>
      <c r="Y393" s="31">
        <v>1022.5399999999998</v>
      </c>
      <c r="Z393" s="32">
        <v>1088.05</v>
      </c>
    </row>
    <row r="394" spans="1:26" x14ac:dyDescent="0.25">
      <c r="A394" s="25" t="s">
        <v>29</v>
      </c>
      <c r="B394" s="30">
        <v>0</v>
      </c>
      <c r="C394" s="31">
        <v>0</v>
      </c>
      <c r="D394" s="31">
        <v>26.21</v>
      </c>
      <c r="E394" s="31">
        <v>26.16</v>
      </c>
      <c r="F394" s="31">
        <v>26.2</v>
      </c>
      <c r="G394" s="31">
        <v>26.15</v>
      </c>
      <c r="H394" s="31">
        <v>26.18</v>
      </c>
      <c r="I394" s="31">
        <v>26.2</v>
      </c>
      <c r="J394" s="31">
        <v>26.14</v>
      </c>
      <c r="K394" s="31">
        <v>26.2</v>
      </c>
      <c r="L394" s="31">
        <v>26.2</v>
      </c>
      <c r="M394" s="31">
        <v>26.2</v>
      </c>
      <c r="N394" s="31">
        <v>26.200000000000003</v>
      </c>
      <c r="O394" s="31">
        <v>26.25</v>
      </c>
      <c r="P394" s="31">
        <v>26.189999999999998</v>
      </c>
      <c r="Q394" s="31">
        <v>26.17</v>
      </c>
      <c r="R394" s="31">
        <v>26.16</v>
      </c>
      <c r="S394" s="31">
        <v>26.21</v>
      </c>
      <c r="T394" s="31">
        <v>26.23</v>
      </c>
      <c r="U394" s="31">
        <v>26.189999999999998</v>
      </c>
      <c r="V394" s="31">
        <v>26.22</v>
      </c>
      <c r="W394" s="31">
        <v>26.2</v>
      </c>
      <c r="X394" s="31">
        <v>26.2</v>
      </c>
      <c r="Y394" s="31">
        <v>26.23</v>
      </c>
      <c r="Z394" s="32">
        <v>26.229999999999997</v>
      </c>
    </row>
    <row r="395" spans="1:26" x14ac:dyDescent="0.25">
      <c r="A395" s="25" t="s">
        <v>5</v>
      </c>
      <c r="B395" s="30">
        <v>336.9</v>
      </c>
      <c r="C395" s="31">
        <v>350.6</v>
      </c>
      <c r="D395" s="31">
        <v>353.76</v>
      </c>
      <c r="E395" s="31">
        <v>349.62</v>
      </c>
      <c r="F395" s="31">
        <v>346.64</v>
      </c>
      <c r="G395" s="31">
        <v>351.59</v>
      </c>
      <c r="H395" s="31">
        <v>345.40999999999997</v>
      </c>
      <c r="I395" s="31">
        <v>349.17</v>
      </c>
      <c r="J395" s="31">
        <v>341.8</v>
      </c>
      <c r="K395" s="31">
        <v>352.48</v>
      </c>
      <c r="L395" s="31">
        <v>357.02</v>
      </c>
      <c r="M395" s="31">
        <v>353.49</v>
      </c>
      <c r="N395" s="31">
        <v>354.61</v>
      </c>
      <c r="O395" s="31">
        <v>355.23</v>
      </c>
      <c r="P395" s="31">
        <v>354.78</v>
      </c>
      <c r="Q395" s="31">
        <v>358.07</v>
      </c>
      <c r="R395" s="31">
        <v>359.1</v>
      </c>
      <c r="S395" s="31">
        <v>360.68</v>
      </c>
      <c r="T395" s="31">
        <v>364.76</v>
      </c>
      <c r="U395" s="31">
        <v>359.83</v>
      </c>
      <c r="V395" s="31">
        <v>360.38</v>
      </c>
      <c r="W395" s="31">
        <v>366.51</v>
      </c>
      <c r="X395" s="31">
        <v>391.72</v>
      </c>
      <c r="Y395" s="31">
        <v>402.17</v>
      </c>
      <c r="Z395" s="32">
        <v>410.13</v>
      </c>
    </row>
    <row r="396" spans="1:26" x14ac:dyDescent="0.25">
      <c r="A396" s="25" t="s">
        <v>6</v>
      </c>
      <c r="B396" s="30">
        <v>1902.6300000000006</v>
      </c>
      <c r="C396" s="31">
        <v>1897.42</v>
      </c>
      <c r="D396" s="31">
        <v>1898.7199999999998</v>
      </c>
      <c r="E396" s="31">
        <v>2007.23</v>
      </c>
      <c r="F396" s="31">
        <v>2369.0700000000006</v>
      </c>
      <c r="G396" s="31">
        <v>2370.0300000000007</v>
      </c>
      <c r="H396" s="31">
        <v>2371.6200000000008</v>
      </c>
      <c r="I396" s="31">
        <v>2369.4100000000003</v>
      </c>
      <c r="J396" s="31">
        <v>4052.59</v>
      </c>
      <c r="K396" s="31">
        <v>4055.39</v>
      </c>
      <c r="L396" s="31">
        <v>4058.97</v>
      </c>
      <c r="M396" s="31">
        <v>4059.4799999999996</v>
      </c>
      <c r="N396" s="31">
        <v>4064.5199999999995</v>
      </c>
      <c r="O396" s="31">
        <v>4073.2599999999998</v>
      </c>
      <c r="P396" s="31">
        <v>4083.9399999999996</v>
      </c>
      <c r="Q396" s="31">
        <v>4094.57</v>
      </c>
      <c r="R396" s="31">
        <v>4099.1999999999989</v>
      </c>
      <c r="S396" s="31">
        <v>4117.4500000000007</v>
      </c>
      <c r="T396" s="31">
        <v>4129.3799999999992</v>
      </c>
      <c r="U396" s="31">
        <v>4128.8999999999996</v>
      </c>
      <c r="V396" s="31">
        <v>4121.6299999999992</v>
      </c>
      <c r="W396" s="31">
        <v>4142.2299999999996</v>
      </c>
      <c r="X396" s="31">
        <v>4145.07</v>
      </c>
      <c r="Y396" s="31">
        <v>4133.0700000000006</v>
      </c>
      <c r="Z396" s="32">
        <v>4081.2099999999996</v>
      </c>
    </row>
    <row r="397" spans="1:26" x14ac:dyDescent="0.25">
      <c r="A397" s="25" t="s">
        <v>7</v>
      </c>
      <c r="B397" s="30">
        <v>3.85</v>
      </c>
      <c r="C397" s="31">
        <v>3.83</v>
      </c>
      <c r="D397" s="31">
        <v>3.83</v>
      </c>
      <c r="E397" s="31">
        <v>3.85</v>
      </c>
      <c r="F397" s="31">
        <v>3.86</v>
      </c>
      <c r="G397" s="31">
        <v>3.85</v>
      </c>
      <c r="H397" s="31">
        <v>3.85</v>
      </c>
      <c r="I397" s="31">
        <v>3.83</v>
      </c>
      <c r="J397" s="31">
        <v>3.84</v>
      </c>
      <c r="K397" s="31">
        <v>3.86</v>
      </c>
      <c r="L397" s="31">
        <v>3.86</v>
      </c>
      <c r="M397" s="31">
        <v>3.83</v>
      </c>
      <c r="N397" s="31">
        <v>3.83</v>
      </c>
      <c r="O397" s="31">
        <v>3.83</v>
      </c>
      <c r="P397" s="31">
        <v>3.84</v>
      </c>
      <c r="Q397" s="31">
        <v>3.84</v>
      </c>
      <c r="R397" s="31">
        <v>3.85</v>
      </c>
      <c r="S397" s="31">
        <v>3.85</v>
      </c>
      <c r="T397" s="31">
        <v>3.83</v>
      </c>
      <c r="U397" s="31">
        <v>3.84</v>
      </c>
      <c r="V397" s="31">
        <v>3.86</v>
      </c>
      <c r="W397" s="31">
        <v>3.86</v>
      </c>
      <c r="X397" s="31">
        <v>3.85</v>
      </c>
      <c r="Y397" s="31">
        <v>399.49</v>
      </c>
      <c r="Z397" s="32">
        <v>785.49</v>
      </c>
    </row>
    <row r="398" spans="1:26" x14ac:dyDescent="0.25">
      <c r="A398" s="25" t="s">
        <v>30</v>
      </c>
      <c r="B398" s="30">
        <v>0.79000000000000015</v>
      </c>
      <c r="C398" s="31">
        <v>0.83000000000000007</v>
      </c>
      <c r="D398" s="31">
        <v>0.49000000000000005</v>
      </c>
      <c r="E398" s="31">
        <v>0.52</v>
      </c>
      <c r="F398" s="31">
        <v>0.18</v>
      </c>
      <c r="G398" s="31">
        <v>0.11000000000000001</v>
      </c>
      <c r="H398" s="31">
        <v>0</v>
      </c>
      <c r="I398" s="31">
        <v>0.02</v>
      </c>
      <c r="J398" s="31">
        <v>2.8800000000000003</v>
      </c>
      <c r="K398" s="31">
        <v>0.98000000000000009</v>
      </c>
      <c r="L398" s="31">
        <v>0.5</v>
      </c>
      <c r="M398" s="31">
        <v>0.13</v>
      </c>
      <c r="N398" s="31">
        <v>0.31</v>
      </c>
      <c r="O398" s="31">
        <v>0.63</v>
      </c>
      <c r="P398" s="31">
        <v>0.56000000000000005</v>
      </c>
      <c r="Q398" s="31">
        <v>0.27</v>
      </c>
      <c r="R398" s="31">
        <v>0.34</v>
      </c>
      <c r="S398" s="31">
        <v>0.77</v>
      </c>
      <c r="T398" s="31">
        <v>0.35</v>
      </c>
      <c r="U398" s="31">
        <v>0.5</v>
      </c>
      <c r="V398" s="31">
        <v>9.25</v>
      </c>
      <c r="W398" s="31">
        <v>0.44</v>
      </c>
      <c r="X398" s="31">
        <v>0.13999999999999999</v>
      </c>
      <c r="Y398" s="31">
        <v>0.67999999999999994</v>
      </c>
      <c r="Z398" s="32">
        <v>0.55000000000000004</v>
      </c>
    </row>
    <row r="399" spans="1:26" x14ac:dyDescent="0.25">
      <c r="A399" s="25" t="s">
        <v>31</v>
      </c>
      <c r="B399" s="30">
        <v>1133.31</v>
      </c>
      <c r="C399" s="31">
        <v>1133.31</v>
      </c>
      <c r="D399" s="31">
        <v>1133.31</v>
      </c>
      <c r="E399" s="31">
        <v>1134</v>
      </c>
      <c r="F399" s="31">
        <v>1133.31</v>
      </c>
      <c r="G399" s="31">
        <v>893.52</v>
      </c>
      <c r="H399" s="31">
        <v>893.52</v>
      </c>
      <c r="I399" s="31">
        <v>894</v>
      </c>
      <c r="J399" s="31">
        <v>893.46</v>
      </c>
      <c r="K399" s="31">
        <v>893.52</v>
      </c>
      <c r="L399" s="31">
        <v>893.52</v>
      </c>
      <c r="M399" s="31">
        <v>894</v>
      </c>
      <c r="N399" s="31">
        <v>893.52</v>
      </c>
      <c r="O399" s="31">
        <v>893.52</v>
      </c>
      <c r="P399" s="31">
        <v>893.52</v>
      </c>
      <c r="Q399" s="31">
        <v>894</v>
      </c>
      <c r="R399" s="31">
        <v>893.52</v>
      </c>
      <c r="S399" s="31">
        <v>893.52</v>
      </c>
      <c r="T399" s="31">
        <v>893.52</v>
      </c>
      <c r="U399" s="31">
        <v>893.96</v>
      </c>
      <c r="V399" s="31">
        <v>893.52</v>
      </c>
      <c r="W399" s="31">
        <v>893.52</v>
      </c>
      <c r="X399" s="31">
        <v>893.52</v>
      </c>
      <c r="Y399" s="31">
        <v>894</v>
      </c>
      <c r="Z399" s="32">
        <v>893</v>
      </c>
    </row>
    <row r="400" spans="1:26" x14ac:dyDescent="0.25">
      <c r="A400" s="25" t="s">
        <v>9</v>
      </c>
      <c r="B400" s="30">
        <v>0</v>
      </c>
      <c r="C400" s="31">
        <v>0.33</v>
      </c>
      <c r="D400" s="31">
        <v>1.05</v>
      </c>
      <c r="E400" s="31">
        <v>2.2200000000000002</v>
      </c>
      <c r="F400" s="31">
        <v>3.29</v>
      </c>
      <c r="G400" s="31">
        <v>3.61</v>
      </c>
      <c r="H400" s="31">
        <v>3.56</v>
      </c>
      <c r="I400" s="31">
        <v>3.02</v>
      </c>
      <c r="J400" s="31">
        <v>3.43</v>
      </c>
      <c r="K400" s="31">
        <v>3.38</v>
      </c>
      <c r="L400" s="31">
        <v>3.29</v>
      </c>
      <c r="M400" s="31">
        <v>2.37</v>
      </c>
      <c r="N400" s="31">
        <v>3.24</v>
      </c>
      <c r="O400" s="31">
        <v>3.2</v>
      </c>
      <c r="P400" s="31">
        <v>2.94</v>
      </c>
      <c r="Q400" s="31">
        <v>3.05</v>
      </c>
      <c r="R400" s="31">
        <v>3.03</v>
      </c>
      <c r="S400" s="31">
        <v>3.01</v>
      </c>
      <c r="T400" s="31">
        <v>2.89</v>
      </c>
      <c r="U400" s="31">
        <v>3.01</v>
      </c>
      <c r="V400" s="31">
        <v>3.01</v>
      </c>
      <c r="W400" s="31">
        <v>3.01</v>
      </c>
      <c r="X400" s="31">
        <v>2.97</v>
      </c>
      <c r="Y400" s="31">
        <v>3.02</v>
      </c>
      <c r="Z400" s="32">
        <v>3.1</v>
      </c>
    </row>
    <row r="401" spans="1:26" x14ac:dyDescent="0.25">
      <c r="A401" s="25" t="s">
        <v>32</v>
      </c>
      <c r="B401" s="30">
        <v>2290.4399999999996</v>
      </c>
      <c r="C401" s="31">
        <v>1347.27</v>
      </c>
      <c r="D401" s="31">
        <v>1328.44</v>
      </c>
      <c r="E401" s="31">
        <v>1318.2</v>
      </c>
      <c r="F401" s="31">
        <v>1310.6100000000001</v>
      </c>
      <c r="G401" s="31">
        <v>1319.31</v>
      </c>
      <c r="H401" s="31">
        <v>1314.6799999999998</v>
      </c>
      <c r="I401" s="31">
        <v>1317.47</v>
      </c>
      <c r="J401" s="31">
        <v>1192.81</v>
      </c>
      <c r="K401" s="31">
        <v>1706.6599999999999</v>
      </c>
      <c r="L401" s="31">
        <v>1615.7199999999998</v>
      </c>
      <c r="M401" s="31">
        <v>1627.7399999999998</v>
      </c>
      <c r="N401" s="31">
        <v>1630.83</v>
      </c>
      <c r="O401" s="31">
        <v>1636.4099999999999</v>
      </c>
      <c r="P401" s="31">
        <v>1621.7400000000002</v>
      </c>
      <c r="Q401" s="31">
        <v>1639.99</v>
      </c>
      <c r="R401" s="31">
        <v>1661.96</v>
      </c>
      <c r="S401" s="31">
        <v>1676.8200000000002</v>
      </c>
      <c r="T401" s="31">
        <v>1695.92</v>
      </c>
      <c r="U401" s="31">
        <v>1739.5500000000002</v>
      </c>
      <c r="V401" s="31">
        <v>1712.29</v>
      </c>
      <c r="W401" s="31">
        <v>1823.7599999999998</v>
      </c>
      <c r="X401" s="31">
        <v>1919.5</v>
      </c>
      <c r="Y401" s="31">
        <v>1882.4099999999999</v>
      </c>
      <c r="Z401" s="32">
        <v>1880.0700000000002</v>
      </c>
    </row>
    <row r="402" spans="1:26" x14ac:dyDescent="0.25">
      <c r="A402" s="25" t="s">
        <v>8</v>
      </c>
      <c r="B402" s="30">
        <v>0</v>
      </c>
      <c r="C402" s="31">
        <v>0</v>
      </c>
      <c r="D402" s="31">
        <v>0</v>
      </c>
      <c r="E402" s="31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1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1">
        <v>0</v>
      </c>
      <c r="S402" s="31">
        <v>0</v>
      </c>
      <c r="T402" s="31">
        <v>0</v>
      </c>
      <c r="U402" s="31">
        <v>0</v>
      </c>
      <c r="V402" s="31">
        <v>0</v>
      </c>
      <c r="W402" s="31">
        <v>0</v>
      </c>
      <c r="X402" s="31">
        <v>0</v>
      </c>
      <c r="Y402" s="31">
        <v>0</v>
      </c>
      <c r="Z402" s="32">
        <v>0</v>
      </c>
    </row>
    <row r="403" spans="1:26" x14ac:dyDescent="0.25">
      <c r="A403" s="37" t="s">
        <v>33</v>
      </c>
      <c r="B403" s="58">
        <v>0.65</v>
      </c>
      <c r="C403" s="59">
        <v>0.62</v>
      </c>
      <c r="D403" s="59">
        <v>0.59</v>
      </c>
      <c r="E403" s="59">
        <v>12.2</v>
      </c>
      <c r="F403" s="59">
        <v>47.16</v>
      </c>
      <c r="G403" s="59">
        <v>44.809999999999995</v>
      </c>
      <c r="H403" s="59">
        <v>48.169999999999995</v>
      </c>
      <c r="I403" s="59">
        <v>47.839999999999996</v>
      </c>
      <c r="J403" s="59">
        <v>118.09</v>
      </c>
      <c r="K403" s="59">
        <v>119.46</v>
      </c>
      <c r="L403" s="59">
        <v>116.56</v>
      </c>
      <c r="M403" s="59">
        <v>114.69</v>
      </c>
      <c r="N403" s="59">
        <v>114.61999999999999</v>
      </c>
      <c r="O403" s="59">
        <v>111.95</v>
      </c>
      <c r="P403" s="59">
        <v>111.59</v>
      </c>
      <c r="Q403" s="59">
        <v>112</v>
      </c>
      <c r="R403" s="59">
        <v>108.17999999999999</v>
      </c>
      <c r="S403" s="59">
        <v>103</v>
      </c>
      <c r="T403" s="59">
        <v>106.55</v>
      </c>
      <c r="U403" s="59">
        <v>109</v>
      </c>
      <c r="V403" s="59">
        <v>107.95</v>
      </c>
      <c r="W403" s="59">
        <v>114.13</v>
      </c>
      <c r="X403" s="59">
        <v>122.82000000000001</v>
      </c>
      <c r="Y403" s="59">
        <v>106.44</v>
      </c>
      <c r="Z403" s="60">
        <v>19.009999999999998</v>
      </c>
    </row>
    <row r="404" spans="1:26" ht="15.75" thickBot="1" x14ac:dyDescent="0.3">
      <c r="A404" s="36" t="s">
        <v>10</v>
      </c>
      <c r="B404" s="33">
        <v>0</v>
      </c>
      <c r="C404" s="34">
        <v>949.13000000000011</v>
      </c>
      <c r="D404" s="34">
        <v>967.31999999999994</v>
      </c>
      <c r="E404" s="34">
        <v>976.47</v>
      </c>
      <c r="F404" s="34">
        <v>980.04</v>
      </c>
      <c r="G404" s="34">
        <v>980.06999999999994</v>
      </c>
      <c r="H404" s="34">
        <v>983.08999999999992</v>
      </c>
      <c r="I404" s="34">
        <v>981.42000000000007</v>
      </c>
      <c r="J404" s="34">
        <v>957.21</v>
      </c>
      <c r="K404" s="34">
        <v>1964.52</v>
      </c>
      <c r="L404" s="34">
        <v>2160.09</v>
      </c>
      <c r="M404" s="34">
        <v>2170.6799999999998</v>
      </c>
      <c r="N404" s="34">
        <v>2199.0099999999998</v>
      </c>
      <c r="O404" s="34">
        <v>2209.6</v>
      </c>
      <c r="P404" s="34">
        <v>2306.73</v>
      </c>
      <c r="Q404" s="34">
        <v>2367</v>
      </c>
      <c r="R404" s="34">
        <v>2387.1699999999996</v>
      </c>
      <c r="S404" s="34">
        <v>2439.19</v>
      </c>
      <c r="T404" s="34">
        <v>2488.6799999999998</v>
      </c>
      <c r="U404" s="34">
        <v>2537.73</v>
      </c>
      <c r="V404" s="34">
        <v>2513.92</v>
      </c>
      <c r="W404" s="34">
        <v>2625.1000000000004</v>
      </c>
      <c r="X404" s="34">
        <v>2689.8700000000003</v>
      </c>
      <c r="Y404" s="34">
        <v>2577.6299999999997</v>
      </c>
      <c r="Z404" s="35">
        <v>2424</v>
      </c>
    </row>
    <row r="405" spans="1:26" ht="15.75" thickBot="1" x14ac:dyDescent="0.3"/>
    <row r="406" spans="1:26" ht="19.5" thickBot="1" x14ac:dyDescent="0.35">
      <c r="A406" s="38" t="str">
        <f>'Installed Capacity Changes'!A321</f>
        <v>2.1C.WIND-1 (Low Wind Cost)</v>
      </c>
      <c r="B406" s="16" t="s">
        <v>26</v>
      </c>
      <c r="C406" s="17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9"/>
    </row>
    <row r="407" spans="1:26" ht="15.75" thickBot="1" x14ac:dyDescent="0.3">
      <c r="A407" s="20" t="s">
        <v>27</v>
      </c>
      <c r="B407" s="21">
        <v>2021</v>
      </c>
      <c r="C407" s="22">
        <v>2022</v>
      </c>
      <c r="D407" s="22">
        <v>2023</v>
      </c>
      <c r="E407" s="22">
        <v>2024</v>
      </c>
      <c r="F407" s="22">
        <v>2025</v>
      </c>
      <c r="G407" s="22">
        <v>2026</v>
      </c>
      <c r="H407" s="22">
        <v>2027</v>
      </c>
      <c r="I407" s="22">
        <v>2028</v>
      </c>
      <c r="J407" s="22">
        <v>2029</v>
      </c>
      <c r="K407" s="22">
        <v>2030</v>
      </c>
      <c r="L407" s="22">
        <v>2031</v>
      </c>
      <c r="M407" s="22">
        <v>2032</v>
      </c>
      <c r="N407" s="22">
        <v>2033</v>
      </c>
      <c r="O407" s="22">
        <v>2034</v>
      </c>
      <c r="P407" s="22">
        <v>2035</v>
      </c>
      <c r="Q407" s="22">
        <v>2036</v>
      </c>
      <c r="R407" s="22">
        <v>2037</v>
      </c>
      <c r="S407" s="22">
        <v>2038</v>
      </c>
      <c r="T407" s="22">
        <v>2039</v>
      </c>
      <c r="U407" s="22">
        <v>2040</v>
      </c>
      <c r="V407" s="22">
        <v>2041</v>
      </c>
      <c r="W407" s="22">
        <v>2042</v>
      </c>
      <c r="X407" s="22">
        <v>2043</v>
      </c>
      <c r="Y407" s="22">
        <v>2044</v>
      </c>
      <c r="Z407" s="23">
        <v>2045</v>
      </c>
    </row>
    <row r="408" spans="1:26" x14ac:dyDescent="0.25">
      <c r="A408" s="24" t="s">
        <v>0</v>
      </c>
      <c r="B408" s="27">
        <v>3999.0000000000005</v>
      </c>
      <c r="C408" s="28">
        <v>3766.31</v>
      </c>
      <c r="D408" s="28">
        <v>3324.3700000000003</v>
      </c>
      <c r="E408" s="28">
        <v>3381.95</v>
      </c>
      <c r="F408" s="28">
        <v>1948.1200000000001</v>
      </c>
      <c r="G408" s="28">
        <v>1689.8899999999999</v>
      </c>
      <c r="H408" s="28">
        <v>1659.83</v>
      </c>
      <c r="I408" s="28">
        <v>1680.5800000000002</v>
      </c>
      <c r="J408" s="28">
        <v>1677.9500000000003</v>
      </c>
      <c r="K408" s="28">
        <v>1525.39</v>
      </c>
      <c r="L408" s="28">
        <v>1535.82</v>
      </c>
      <c r="M408" s="28">
        <v>1538.58</v>
      </c>
      <c r="N408" s="28">
        <v>1524.03</v>
      </c>
      <c r="O408" s="28">
        <v>1547.37</v>
      </c>
      <c r="P408" s="28">
        <v>1507.67</v>
      </c>
      <c r="Q408" s="28">
        <v>1619.1100000000001</v>
      </c>
      <c r="R408" s="28">
        <v>1637.0000000000002</v>
      </c>
      <c r="S408" s="28">
        <v>1616.3200000000002</v>
      </c>
      <c r="T408" s="28">
        <v>1002.25</v>
      </c>
      <c r="U408" s="28">
        <v>0</v>
      </c>
      <c r="V408" s="28">
        <v>0</v>
      </c>
      <c r="W408" s="28">
        <v>0</v>
      </c>
      <c r="X408" s="28">
        <v>0</v>
      </c>
      <c r="Y408" s="28">
        <v>0</v>
      </c>
      <c r="Z408" s="29">
        <v>0</v>
      </c>
    </row>
    <row r="409" spans="1:26" x14ac:dyDescent="0.25">
      <c r="A409" s="25" t="s">
        <v>1</v>
      </c>
      <c r="B409" s="30">
        <v>783.67000000000007</v>
      </c>
      <c r="C409" s="31">
        <v>999.03</v>
      </c>
      <c r="D409" s="31">
        <v>1043.77</v>
      </c>
      <c r="E409" s="31">
        <v>990.00999999999988</v>
      </c>
      <c r="F409" s="31">
        <v>929.25</v>
      </c>
      <c r="G409" s="31">
        <v>875.39</v>
      </c>
      <c r="H409" s="31">
        <v>879.5</v>
      </c>
      <c r="I409" s="31">
        <v>884.69</v>
      </c>
      <c r="J409" s="31">
        <v>884.39999999999986</v>
      </c>
      <c r="K409" s="31">
        <v>864.45</v>
      </c>
      <c r="L409" s="31">
        <v>864.64</v>
      </c>
      <c r="M409" s="31">
        <v>879.07999999999993</v>
      </c>
      <c r="N409" s="31">
        <v>864.15000000000009</v>
      </c>
      <c r="O409" s="31">
        <v>864.17</v>
      </c>
      <c r="P409" s="31">
        <v>881.07</v>
      </c>
      <c r="Q409" s="31">
        <v>879.56</v>
      </c>
      <c r="R409" s="31">
        <v>882.24</v>
      </c>
      <c r="S409" s="31">
        <v>883.66</v>
      </c>
      <c r="T409" s="31">
        <v>867.60000000000014</v>
      </c>
      <c r="U409" s="31">
        <v>919.7299999999999</v>
      </c>
      <c r="V409" s="31">
        <v>915.93</v>
      </c>
      <c r="W409" s="31">
        <v>915.86999999999989</v>
      </c>
      <c r="X409" s="31">
        <v>923.34</v>
      </c>
      <c r="Y409" s="31">
        <v>925.81</v>
      </c>
      <c r="Z409" s="32">
        <v>928.67000000000007</v>
      </c>
    </row>
    <row r="410" spans="1:26" x14ac:dyDescent="0.25">
      <c r="A410" s="25" t="s">
        <v>2</v>
      </c>
      <c r="B410" s="30">
        <v>0</v>
      </c>
      <c r="C410" s="31">
        <v>0</v>
      </c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1">
        <v>0</v>
      </c>
      <c r="L410" s="31">
        <v>0</v>
      </c>
      <c r="M410" s="31">
        <v>0</v>
      </c>
      <c r="N410" s="31">
        <v>0</v>
      </c>
      <c r="O410" s="31">
        <v>0</v>
      </c>
      <c r="P410" s="31">
        <v>0</v>
      </c>
      <c r="Q410" s="31">
        <v>0</v>
      </c>
      <c r="R410" s="31">
        <v>0</v>
      </c>
      <c r="S410" s="31">
        <v>0</v>
      </c>
      <c r="T410" s="31">
        <v>761</v>
      </c>
      <c r="U410" s="31">
        <v>798.23</v>
      </c>
      <c r="V410" s="31">
        <v>853.79</v>
      </c>
      <c r="W410" s="31">
        <v>903.28</v>
      </c>
      <c r="X410" s="31">
        <v>935.09</v>
      </c>
      <c r="Y410" s="31">
        <v>1018.77</v>
      </c>
      <c r="Z410" s="32">
        <v>1023.48</v>
      </c>
    </row>
    <row r="411" spans="1:26" x14ac:dyDescent="0.25">
      <c r="A411" s="25" t="s">
        <v>3</v>
      </c>
      <c r="B411" s="30">
        <v>0</v>
      </c>
      <c r="C411" s="31">
        <v>0</v>
      </c>
      <c r="D411" s="31">
        <v>45.72</v>
      </c>
      <c r="E411" s="31">
        <v>81.17</v>
      </c>
      <c r="F411" s="31">
        <v>30.1</v>
      </c>
      <c r="G411" s="31">
        <v>11.74</v>
      </c>
      <c r="H411" s="31">
        <v>9.6</v>
      </c>
      <c r="I411" s="31">
        <v>4.03</v>
      </c>
      <c r="J411" s="31">
        <v>3.92</v>
      </c>
      <c r="K411" s="31">
        <v>3.6</v>
      </c>
      <c r="L411" s="31">
        <v>3.52</v>
      </c>
      <c r="M411" s="31">
        <v>4.25</v>
      </c>
      <c r="N411" s="31">
        <v>3.44</v>
      </c>
      <c r="O411" s="31">
        <v>6.08</v>
      </c>
      <c r="P411" s="31">
        <v>6.7</v>
      </c>
      <c r="Q411" s="31">
        <v>9.1300000000000008</v>
      </c>
      <c r="R411" s="31">
        <v>7.52</v>
      </c>
      <c r="S411" s="31">
        <v>5.9</v>
      </c>
      <c r="T411" s="31">
        <v>27.159999999999997</v>
      </c>
      <c r="U411" s="31">
        <v>130.86000000000001</v>
      </c>
      <c r="V411" s="31">
        <v>149.80000000000001</v>
      </c>
      <c r="W411" s="31">
        <v>158.54000000000002</v>
      </c>
      <c r="X411" s="31">
        <v>164.04</v>
      </c>
      <c r="Y411" s="31">
        <v>176.58</v>
      </c>
      <c r="Z411" s="32">
        <v>204.26999999999998</v>
      </c>
    </row>
    <row r="412" spans="1:26" x14ac:dyDescent="0.25">
      <c r="A412" s="25" t="s">
        <v>4</v>
      </c>
      <c r="B412" s="30">
        <v>0</v>
      </c>
      <c r="C412" s="31">
        <v>0</v>
      </c>
      <c r="D412" s="31">
        <v>0</v>
      </c>
      <c r="E412" s="31">
        <v>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1">
        <v>0</v>
      </c>
      <c r="L412" s="31">
        <v>0</v>
      </c>
      <c r="M412" s="31">
        <v>0</v>
      </c>
      <c r="N412" s="31">
        <v>0</v>
      </c>
      <c r="O412" s="31">
        <v>0</v>
      </c>
      <c r="P412" s="31">
        <v>0</v>
      </c>
      <c r="Q412" s="31">
        <v>0</v>
      </c>
      <c r="R412" s="31">
        <v>0</v>
      </c>
      <c r="S412" s="31">
        <v>0</v>
      </c>
      <c r="T412" s="31">
        <v>0</v>
      </c>
      <c r="U412" s="31">
        <v>0</v>
      </c>
      <c r="V412" s="31">
        <v>0</v>
      </c>
      <c r="W412" s="31">
        <v>0</v>
      </c>
      <c r="X412" s="31">
        <v>0</v>
      </c>
      <c r="Y412" s="31">
        <v>0</v>
      </c>
      <c r="Z412" s="32">
        <v>0</v>
      </c>
    </row>
    <row r="413" spans="1:26" x14ac:dyDescent="0.25">
      <c r="A413" s="25" t="s">
        <v>28</v>
      </c>
      <c r="B413" s="30">
        <v>893.51</v>
      </c>
      <c r="C413" s="31">
        <v>891.69999999999993</v>
      </c>
      <c r="D413" s="31">
        <v>890.22</v>
      </c>
      <c r="E413" s="31">
        <v>893.13</v>
      </c>
      <c r="F413" s="31">
        <v>914.64</v>
      </c>
      <c r="G413" s="31">
        <v>909.05000000000007</v>
      </c>
      <c r="H413" s="31">
        <v>911.73</v>
      </c>
      <c r="I413" s="31">
        <v>910.98</v>
      </c>
      <c r="J413" s="31">
        <v>910.04</v>
      </c>
      <c r="K413" s="31">
        <v>998.32999999999993</v>
      </c>
      <c r="L413" s="31">
        <v>1002.2600000000002</v>
      </c>
      <c r="M413" s="31">
        <v>1004.2099999999999</v>
      </c>
      <c r="N413" s="31">
        <v>998.3900000000001</v>
      </c>
      <c r="O413" s="31">
        <v>997.91000000000008</v>
      </c>
      <c r="P413" s="31">
        <v>998.03</v>
      </c>
      <c r="Q413" s="31">
        <v>1003.0800000000002</v>
      </c>
      <c r="R413" s="31">
        <v>1006.3700000000001</v>
      </c>
      <c r="S413" s="31">
        <v>999.88999999999987</v>
      </c>
      <c r="T413" s="31">
        <v>997.22</v>
      </c>
      <c r="U413" s="31">
        <v>1005.3900000000001</v>
      </c>
      <c r="V413" s="31">
        <v>1006.8600000000001</v>
      </c>
      <c r="W413" s="31">
        <v>1005.2</v>
      </c>
      <c r="X413" s="31">
        <v>1008.8100000000002</v>
      </c>
      <c r="Y413" s="31">
        <v>1006.8900000000002</v>
      </c>
      <c r="Z413" s="32">
        <v>1008.3100000000002</v>
      </c>
    </row>
    <row r="414" spans="1:26" x14ac:dyDescent="0.25">
      <c r="A414" s="25" t="s">
        <v>29</v>
      </c>
      <c r="B414" s="30">
        <v>0</v>
      </c>
      <c r="C414" s="31">
        <v>0</v>
      </c>
      <c r="D414" s="31">
        <v>26.22</v>
      </c>
      <c r="E414" s="31">
        <v>26.18</v>
      </c>
      <c r="F414" s="31">
        <v>26.14</v>
      </c>
      <c r="G414" s="31">
        <v>26.07</v>
      </c>
      <c r="H414" s="31">
        <v>26.16</v>
      </c>
      <c r="I414" s="31">
        <v>26.17</v>
      </c>
      <c r="J414" s="31">
        <v>26.119999999999997</v>
      </c>
      <c r="K414" s="31">
        <v>26.17</v>
      </c>
      <c r="L414" s="31">
        <v>26.14</v>
      </c>
      <c r="M414" s="31">
        <v>26.15</v>
      </c>
      <c r="N414" s="31">
        <v>26.19</v>
      </c>
      <c r="O414" s="31">
        <v>26.25</v>
      </c>
      <c r="P414" s="31">
        <v>26.09</v>
      </c>
      <c r="Q414" s="31">
        <v>26.11</v>
      </c>
      <c r="R414" s="31">
        <v>26.14</v>
      </c>
      <c r="S414" s="31">
        <v>26.16</v>
      </c>
      <c r="T414" s="31">
        <v>26.15</v>
      </c>
      <c r="U414" s="31">
        <v>26.14</v>
      </c>
      <c r="V414" s="31">
        <v>26.1</v>
      </c>
      <c r="W414" s="31">
        <v>26.009999999999998</v>
      </c>
      <c r="X414" s="31">
        <v>26.05</v>
      </c>
      <c r="Y414" s="31">
        <v>26.200000000000003</v>
      </c>
      <c r="Z414" s="32">
        <v>26.16</v>
      </c>
    </row>
    <row r="415" spans="1:26" x14ac:dyDescent="0.25">
      <c r="A415" s="25" t="s">
        <v>5</v>
      </c>
      <c r="B415" s="30">
        <v>332.61</v>
      </c>
      <c r="C415" s="31">
        <v>349.76</v>
      </c>
      <c r="D415" s="31">
        <v>346.26</v>
      </c>
      <c r="E415" s="31">
        <v>344.5</v>
      </c>
      <c r="F415" s="31">
        <v>343.83000000000004</v>
      </c>
      <c r="G415" s="31">
        <v>339.77</v>
      </c>
      <c r="H415" s="31">
        <v>339.96000000000004</v>
      </c>
      <c r="I415" s="31">
        <v>345.28999999999996</v>
      </c>
      <c r="J415" s="31">
        <v>344.65</v>
      </c>
      <c r="K415" s="31">
        <v>344.76</v>
      </c>
      <c r="L415" s="31">
        <v>345.6</v>
      </c>
      <c r="M415" s="31">
        <v>346.83</v>
      </c>
      <c r="N415" s="31">
        <v>341.92999999999995</v>
      </c>
      <c r="O415" s="31">
        <v>348.02</v>
      </c>
      <c r="P415" s="31">
        <v>349.82000000000005</v>
      </c>
      <c r="Q415" s="31">
        <v>351.6</v>
      </c>
      <c r="R415" s="31">
        <v>350.86</v>
      </c>
      <c r="S415" s="31">
        <v>350.49</v>
      </c>
      <c r="T415" s="31">
        <v>345.56</v>
      </c>
      <c r="U415" s="31">
        <v>353.34000000000003</v>
      </c>
      <c r="V415" s="31">
        <v>355.68</v>
      </c>
      <c r="W415" s="31">
        <v>354.28</v>
      </c>
      <c r="X415" s="31">
        <v>352.68</v>
      </c>
      <c r="Y415" s="31">
        <v>350.09000000000003</v>
      </c>
      <c r="Z415" s="32">
        <v>353.11</v>
      </c>
    </row>
    <row r="416" spans="1:26" x14ac:dyDescent="0.25">
      <c r="A416" s="25" t="s">
        <v>6</v>
      </c>
      <c r="B416" s="30">
        <v>1902.4900000000002</v>
      </c>
      <c r="C416" s="31">
        <v>1895.9300000000003</v>
      </c>
      <c r="D416" s="31">
        <v>2231.1700000000005</v>
      </c>
      <c r="E416" s="31">
        <v>2241.9499999999998</v>
      </c>
      <c r="F416" s="31">
        <v>3817.3299999999995</v>
      </c>
      <c r="G416" s="31">
        <v>3817.4599999999996</v>
      </c>
      <c r="H416" s="31">
        <v>3822.4799999999996</v>
      </c>
      <c r="I416" s="31">
        <v>3818.68</v>
      </c>
      <c r="J416" s="31">
        <v>3802.3199999999997</v>
      </c>
      <c r="K416" s="31">
        <v>3821.0099999999993</v>
      </c>
      <c r="L416" s="31">
        <v>3811.37</v>
      </c>
      <c r="M416" s="31">
        <v>3816.16</v>
      </c>
      <c r="N416" s="31">
        <v>3821.4399999999996</v>
      </c>
      <c r="O416" s="31">
        <v>3823.5499999999993</v>
      </c>
      <c r="P416" s="31">
        <v>3840.7000000000007</v>
      </c>
      <c r="Q416" s="31">
        <v>3840.3499999999995</v>
      </c>
      <c r="R416" s="31">
        <v>3851.97</v>
      </c>
      <c r="S416" s="31">
        <v>3862.95</v>
      </c>
      <c r="T416" s="31">
        <v>3866.3899999999994</v>
      </c>
      <c r="U416" s="31">
        <v>3877.8999999999992</v>
      </c>
      <c r="V416" s="31">
        <v>3880.6099999999992</v>
      </c>
      <c r="W416" s="31">
        <v>3883.33</v>
      </c>
      <c r="X416" s="31">
        <v>3888.8299999999995</v>
      </c>
      <c r="Y416" s="31">
        <v>3903.69</v>
      </c>
      <c r="Z416" s="32">
        <v>3895.809999999999</v>
      </c>
    </row>
    <row r="417" spans="1:26" x14ac:dyDescent="0.25">
      <c r="A417" s="25" t="s">
        <v>7</v>
      </c>
      <c r="B417" s="30">
        <v>3.85</v>
      </c>
      <c r="C417" s="31">
        <v>3.83</v>
      </c>
      <c r="D417" s="31">
        <v>3.83</v>
      </c>
      <c r="E417" s="31">
        <v>3.85</v>
      </c>
      <c r="F417" s="31">
        <v>3.86</v>
      </c>
      <c r="G417" s="31">
        <v>3.85</v>
      </c>
      <c r="H417" s="31">
        <v>3.85</v>
      </c>
      <c r="I417" s="31">
        <v>3.83</v>
      </c>
      <c r="J417" s="31">
        <v>3.84</v>
      </c>
      <c r="K417" s="31">
        <v>3.86</v>
      </c>
      <c r="L417" s="31">
        <v>3.86</v>
      </c>
      <c r="M417" s="31">
        <v>3.83</v>
      </c>
      <c r="N417" s="31">
        <v>3.83</v>
      </c>
      <c r="O417" s="31">
        <v>3.83</v>
      </c>
      <c r="P417" s="31">
        <v>3.84</v>
      </c>
      <c r="Q417" s="31">
        <v>3.84</v>
      </c>
      <c r="R417" s="31">
        <v>3.85</v>
      </c>
      <c r="S417" s="31">
        <v>3.85</v>
      </c>
      <c r="T417" s="31">
        <v>3.83</v>
      </c>
      <c r="U417" s="31">
        <v>3.84</v>
      </c>
      <c r="V417" s="31">
        <v>3.86</v>
      </c>
      <c r="W417" s="31">
        <v>3.86</v>
      </c>
      <c r="X417" s="31">
        <v>3.85</v>
      </c>
      <c r="Y417" s="31">
        <v>3.82</v>
      </c>
      <c r="Z417" s="32">
        <v>3.83</v>
      </c>
    </row>
    <row r="418" spans="1:26" x14ac:dyDescent="0.25">
      <c r="A418" s="25" t="s">
        <v>30</v>
      </c>
      <c r="B418" s="30">
        <v>0.39</v>
      </c>
      <c r="C418" s="31">
        <v>0.78</v>
      </c>
      <c r="D418" s="31">
        <v>0.53</v>
      </c>
      <c r="E418" s="31">
        <v>0.29000000000000004</v>
      </c>
      <c r="F418" s="31">
        <v>1.46</v>
      </c>
      <c r="G418" s="31">
        <v>0.62000000000000011</v>
      </c>
      <c r="H418" s="31">
        <v>0.85000000000000009</v>
      </c>
      <c r="I418" s="31">
        <v>0.70000000000000007</v>
      </c>
      <c r="J418" s="31">
        <v>0.53</v>
      </c>
      <c r="K418" s="31">
        <v>0.53</v>
      </c>
      <c r="L418" s="31">
        <v>0.93000000000000016</v>
      </c>
      <c r="M418" s="31">
        <v>0.55000000000000004</v>
      </c>
      <c r="N418" s="31">
        <v>0.53</v>
      </c>
      <c r="O418" s="31">
        <v>2.17</v>
      </c>
      <c r="P418" s="31">
        <v>1.3000000000000003</v>
      </c>
      <c r="Q418" s="31">
        <v>1.6199999999999999</v>
      </c>
      <c r="R418" s="31">
        <v>1.38</v>
      </c>
      <c r="S418" s="31">
        <v>0.54</v>
      </c>
      <c r="T418" s="31">
        <v>0.38</v>
      </c>
      <c r="U418" s="31">
        <v>0.16</v>
      </c>
      <c r="V418" s="31">
        <v>0.12000000000000001</v>
      </c>
      <c r="W418" s="31">
        <v>0.19999999999999998</v>
      </c>
      <c r="X418" s="31">
        <v>0.19999999999999998</v>
      </c>
      <c r="Y418" s="31">
        <v>0.22999999999999998</v>
      </c>
      <c r="Z418" s="32">
        <v>0.15000000000000002</v>
      </c>
    </row>
    <row r="419" spans="1:26" x14ac:dyDescent="0.25">
      <c r="A419" s="25" t="s">
        <v>31</v>
      </c>
      <c r="B419" s="30">
        <v>1133.31</v>
      </c>
      <c r="C419" s="31">
        <v>1133.27</v>
      </c>
      <c r="D419" s="31">
        <v>1133.31</v>
      </c>
      <c r="E419" s="31">
        <v>1134</v>
      </c>
      <c r="F419" s="31">
        <v>1133.24</v>
      </c>
      <c r="G419" s="31">
        <v>893.42</v>
      </c>
      <c r="H419" s="31">
        <v>893.44</v>
      </c>
      <c r="I419" s="31">
        <v>894</v>
      </c>
      <c r="J419" s="31">
        <v>893.44</v>
      </c>
      <c r="K419" s="31">
        <v>893.48</v>
      </c>
      <c r="L419" s="31">
        <v>893.52</v>
      </c>
      <c r="M419" s="31">
        <v>893.96</v>
      </c>
      <c r="N419" s="31">
        <v>893.52</v>
      </c>
      <c r="O419" s="31">
        <v>893.52</v>
      </c>
      <c r="P419" s="31">
        <v>893.43</v>
      </c>
      <c r="Q419" s="31">
        <v>893.96</v>
      </c>
      <c r="R419" s="31">
        <v>893.52</v>
      </c>
      <c r="S419" s="31">
        <v>893.52</v>
      </c>
      <c r="T419" s="31">
        <v>893.52</v>
      </c>
      <c r="U419" s="31">
        <v>894</v>
      </c>
      <c r="V419" s="31">
        <v>893.52</v>
      </c>
      <c r="W419" s="31">
        <v>893.52</v>
      </c>
      <c r="X419" s="31">
        <v>893.52</v>
      </c>
      <c r="Y419" s="31">
        <v>894</v>
      </c>
      <c r="Z419" s="32">
        <v>893.52</v>
      </c>
    </row>
    <row r="420" spans="1:26" x14ac:dyDescent="0.25">
      <c r="A420" s="25" t="s">
        <v>9</v>
      </c>
      <c r="B420" s="30">
        <v>0.16</v>
      </c>
      <c r="C420" s="31">
        <v>0.63</v>
      </c>
      <c r="D420" s="31">
        <v>1.35</v>
      </c>
      <c r="E420" s="31">
        <v>2.2400000000000002</v>
      </c>
      <c r="F420" s="31">
        <v>2.67</v>
      </c>
      <c r="G420" s="31">
        <v>2.84</v>
      </c>
      <c r="H420" s="31">
        <v>2.79</v>
      </c>
      <c r="I420" s="31">
        <v>2.78</v>
      </c>
      <c r="J420" s="31">
        <v>2.6</v>
      </c>
      <c r="K420" s="31">
        <v>2.75</v>
      </c>
      <c r="L420" s="31">
        <v>2.72</v>
      </c>
      <c r="M420" s="31">
        <v>2.7</v>
      </c>
      <c r="N420" s="31">
        <v>2.68</v>
      </c>
      <c r="O420" s="31">
        <v>2.63</v>
      </c>
      <c r="P420" s="31">
        <v>2.52</v>
      </c>
      <c r="Q420" s="31">
        <v>2.5499999999999998</v>
      </c>
      <c r="R420" s="31">
        <v>2.5499999999999998</v>
      </c>
      <c r="S420" s="31">
        <v>2.54</v>
      </c>
      <c r="T420" s="31">
        <v>2.5</v>
      </c>
      <c r="U420" s="31">
        <v>2.17</v>
      </c>
      <c r="V420" s="31">
        <v>2.46</v>
      </c>
      <c r="W420" s="31">
        <v>2.2200000000000002</v>
      </c>
      <c r="X420" s="31">
        <v>2.5099999999999998</v>
      </c>
      <c r="Y420" s="31">
        <v>2.5499999999999998</v>
      </c>
      <c r="Z420" s="32">
        <v>2.04</v>
      </c>
    </row>
    <row r="421" spans="1:26" x14ac:dyDescent="0.25">
      <c r="A421" s="25" t="s">
        <v>32</v>
      </c>
      <c r="B421" s="30">
        <v>2288.87</v>
      </c>
      <c r="C421" s="31">
        <v>1341.3899999999999</v>
      </c>
      <c r="D421" s="31">
        <v>1318.28</v>
      </c>
      <c r="E421" s="31">
        <v>1309.97</v>
      </c>
      <c r="F421" s="31">
        <v>1294.54</v>
      </c>
      <c r="G421" s="31">
        <v>1431.2</v>
      </c>
      <c r="H421" s="31">
        <v>1442.73</v>
      </c>
      <c r="I421" s="31">
        <v>1384.81</v>
      </c>
      <c r="J421" s="31">
        <v>1356.07</v>
      </c>
      <c r="K421" s="31">
        <v>1343.25</v>
      </c>
      <c r="L421" s="31">
        <v>1341.33</v>
      </c>
      <c r="M421" s="31">
        <v>1339.06</v>
      </c>
      <c r="N421" s="31">
        <v>1343.53</v>
      </c>
      <c r="O421" s="31">
        <v>1346.37</v>
      </c>
      <c r="P421" s="31">
        <v>1353.4099999999999</v>
      </c>
      <c r="Q421" s="31">
        <v>1349.02</v>
      </c>
      <c r="R421" s="31">
        <v>1366.27</v>
      </c>
      <c r="S421" s="31">
        <v>1376.68</v>
      </c>
      <c r="T421" s="31">
        <v>1324.4299999999998</v>
      </c>
      <c r="U421" s="31">
        <v>1627.76</v>
      </c>
      <c r="V421" s="31">
        <v>1618.72</v>
      </c>
      <c r="W421" s="31">
        <v>1625.8400000000001</v>
      </c>
      <c r="X421" s="31">
        <v>1641.9699999999998</v>
      </c>
      <c r="Y421" s="31">
        <v>1620.81</v>
      </c>
      <c r="Z421" s="32">
        <v>1640.57</v>
      </c>
    </row>
    <row r="422" spans="1:26" x14ac:dyDescent="0.25">
      <c r="A422" s="25" t="s">
        <v>8</v>
      </c>
      <c r="B422" s="30">
        <v>0</v>
      </c>
      <c r="C422" s="31">
        <v>0</v>
      </c>
      <c r="D422" s="31">
        <v>0</v>
      </c>
      <c r="E422" s="31">
        <v>0</v>
      </c>
      <c r="F422" s="31">
        <v>0</v>
      </c>
      <c r="G422" s="31">
        <v>0</v>
      </c>
      <c r="H422" s="31">
        <v>0</v>
      </c>
      <c r="I422" s="31">
        <v>0</v>
      </c>
      <c r="J422" s="31">
        <v>0</v>
      </c>
      <c r="K422" s="31">
        <v>0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0</v>
      </c>
      <c r="R422" s="31">
        <v>0</v>
      </c>
      <c r="S422" s="31">
        <v>0</v>
      </c>
      <c r="T422" s="31">
        <v>0</v>
      </c>
      <c r="U422" s="31">
        <v>0</v>
      </c>
      <c r="V422" s="31">
        <v>0</v>
      </c>
      <c r="W422" s="31">
        <v>0</v>
      </c>
      <c r="X422" s="31">
        <v>0</v>
      </c>
      <c r="Y422" s="31">
        <v>0</v>
      </c>
      <c r="Z422" s="32">
        <v>0</v>
      </c>
    </row>
    <row r="423" spans="1:26" x14ac:dyDescent="0.25">
      <c r="A423" s="37" t="s">
        <v>33</v>
      </c>
      <c r="B423" s="58">
        <v>0.68</v>
      </c>
      <c r="C423" s="59">
        <v>0.53</v>
      </c>
      <c r="D423" s="59">
        <v>1.69</v>
      </c>
      <c r="E423" s="59">
        <v>2.13</v>
      </c>
      <c r="F423" s="59">
        <v>28.75</v>
      </c>
      <c r="G423" s="59">
        <v>24.19</v>
      </c>
      <c r="H423" s="59">
        <v>26.41</v>
      </c>
      <c r="I423" s="59">
        <v>26.090000000000003</v>
      </c>
      <c r="J423" s="59">
        <v>26.35</v>
      </c>
      <c r="K423" s="59">
        <v>26.58</v>
      </c>
      <c r="L423" s="59">
        <v>28.040000000000003</v>
      </c>
      <c r="M423" s="59">
        <v>26.41</v>
      </c>
      <c r="N423" s="59">
        <v>26.490000000000002</v>
      </c>
      <c r="O423" s="59">
        <v>24.43</v>
      </c>
      <c r="P423" s="59">
        <v>24.15</v>
      </c>
      <c r="Q423" s="59">
        <v>23.57</v>
      </c>
      <c r="R423" s="59">
        <v>22.31</v>
      </c>
      <c r="S423" s="59">
        <v>22.830000000000002</v>
      </c>
      <c r="T423" s="59">
        <v>24.189999999999998</v>
      </c>
      <c r="U423" s="59">
        <v>24.290000000000003</v>
      </c>
      <c r="V423" s="59">
        <v>23.369999999999997</v>
      </c>
      <c r="W423" s="59">
        <v>23.83</v>
      </c>
      <c r="X423" s="59">
        <v>23.7</v>
      </c>
      <c r="Y423" s="59">
        <v>23.240000000000002</v>
      </c>
      <c r="Z423" s="60">
        <v>3.85</v>
      </c>
    </row>
    <row r="424" spans="1:26" ht="15.75" thickBot="1" x14ac:dyDescent="0.3">
      <c r="A424" s="36" t="s">
        <v>10</v>
      </c>
      <c r="B424" s="33">
        <v>0</v>
      </c>
      <c r="C424" s="34">
        <v>950.46</v>
      </c>
      <c r="D424" s="34">
        <v>973.52</v>
      </c>
      <c r="E424" s="34">
        <v>978.74</v>
      </c>
      <c r="F424" s="34">
        <v>951.31</v>
      </c>
      <c r="G424" s="34">
        <v>1392.14</v>
      </c>
      <c r="H424" s="34">
        <v>1407.15</v>
      </c>
      <c r="I424" s="34">
        <v>1461.42</v>
      </c>
      <c r="J424" s="34">
        <v>1486.6599999999999</v>
      </c>
      <c r="K424" s="34">
        <v>1534.43</v>
      </c>
      <c r="L424" s="34">
        <v>1544.87</v>
      </c>
      <c r="M424" s="34">
        <v>1571.4499999999998</v>
      </c>
      <c r="N424" s="34">
        <v>1627.17</v>
      </c>
      <c r="O424" s="34">
        <v>1650.04</v>
      </c>
      <c r="P424" s="34">
        <v>1714.75</v>
      </c>
      <c r="Q424" s="34">
        <v>1696.18</v>
      </c>
      <c r="R424" s="34">
        <v>1712.02</v>
      </c>
      <c r="S424" s="34">
        <v>1802.1399999999999</v>
      </c>
      <c r="T424" s="34">
        <v>1795.71</v>
      </c>
      <c r="U424" s="34">
        <v>2362.04</v>
      </c>
      <c r="V424" s="34">
        <v>2347.89</v>
      </c>
      <c r="W424" s="34">
        <v>2365.34</v>
      </c>
      <c r="X424" s="34">
        <v>2376.02</v>
      </c>
      <c r="Y424" s="34">
        <v>2356.5100000000002</v>
      </c>
      <c r="Z424" s="35">
        <v>2388.88</v>
      </c>
    </row>
    <row r="425" spans="1:26" ht="15.75" thickBot="1" x14ac:dyDescent="0.3"/>
    <row r="426" spans="1:26" ht="19.5" thickBot="1" x14ac:dyDescent="0.35">
      <c r="A426" s="38" t="str">
        <f>'Installed Capacity Changes'!A337</f>
        <v>2.1C.WIND-2 (Low Wind &amp; Battery Cost)</v>
      </c>
      <c r="B426" s="16" t="s">
        <v>26</v>
      </c>
      <c r="C426" s="17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9"/>
    </row>
    <row r="427" spans="1:26" ht="15.75" thickBot="1" x14ac:dyDescent="0.3">
      <c r="A427" s="20" t="s">
        <v>27</v>
      </c>
      <c r="B427" s="21">
        <v>2021</v>
      </c>
      <c r="C427" s="22">
        <v>2022</v>
      </c>
      <c r="D427" s="22">
        <v>2023</v>
      </c>
      <c r="E427" s="22">
        <v>2024</v>
      </c>
      <c r="F427" s="22">
        <v>2025</v>
      </c>
      <c r="G427" s="22">
        <v>2026</v>
      </c>
      <c r="H427" s="22">
        <v>2027</v>
      </c>
      <c r="I427" s="22">
        <v>2028</v>
      </c>
      <c r="J427" s="22">
        <v>2029</v>
      </c>
      <c r="K427" s="22">
        <v>2030</v>
      </c>
      <c r="L427" s="22">
        <v>2031</v>
      </c>
      <c r="M427" s="22">
        <v>2032</v>
      </c>
      <c r="N427" s="22">
        <v>2033</v>
      </c>
      <c r="O427" s="22">
        <v>2034</v>
      </c>
      <c r="P427" s="22">
        <v>2035</v>
      </c>
      <c r="Q427" s="22">
        <v>2036</v>
      </c>
      <c r="R427" s="22">
        <v>2037</v>
      </c>
      <c r="S427" s="22">
        <v>2038</v>
      </c>
      <c r="T427" s="22">
        <v>2039</v>
      </c>
      <c r="U427" s="22">
        <v>2040</v>
      </c>
      <c r="V427" s="22">
        <v>2041</v>
      </c>
      <c r="W427" s="22">
        <v>2042</v>
      </c>
      <c r="X427" s="22">
        <v>2043</v>
      </c>
      <c r="Y427" s="22">
        <v>2044</v>
      </c>
      <c r="Z427" s="23">
        <v>2045</v>
      </c>
    </row>
    <row r="428" spans="1:26" x14ac:dyDescent="0.25">
      <c r="A428" s="24" t="s">
        <v>0</v>
      </c>
      <c r="B428" s="27">
        <v>3999.4499999999994</v>
      </c>
      <c r="C428" s="28">
        <v>3741.87</v>
      </c>
      <c r="D428" s="28">
        <v>2772.33</v>
      </c>
      <c r="E428" s="28">
        <v>2043.75</v>
      </c>
      <c r="F428" s="28">
        <v>1893.1</v>
      </c>
      <c r="G428" s="28">
        <v>1998.88</v>
      </c>
      <c r="H428" s="28">
        <v>2002.5300000000002</v>
      </c>
      <c r="I428" s="28">
        <v>2057.8900000000003</v>
      </c>
      <c r="J428" s="28">
        <v>2063.83</v>
      </c>
      <c r="K428" s="28">
        <v>1781.89</v>
      </c>
      <c r="L428" s="28">
        <v>1790.0700000000002</v>
      </c>
      <c r="M428" s="28">
        <v>1807.3400000000001</v>
      </c>
      <c r="N428" s="28">
        <v>1837.82</v>
      </c>
      <c r="O428" s="28">
        <v>1859.54</v>
      </c>
      <c r="P428" s="28">
        <v>1802.2600000000002</v>
      </c>
      <c r="Q428" s="28">
        <v>1712.4</v>
      </c>
      <c r="R428" s="28">
        <v>1694.4200000000003</v>
      </c>
      <c r="S428" s="28">
        <v>1701.91</v>
      </c>
      <c r="T428" s="28">
        <v>1086.68</v>
      </c>
      <c r="U428" s="28">
        <v>0</v>
      </c>
      <c r="V428" s="28">
        <v>0</v>
      </c>
      <c r="W428" s="28">
        <v>0</v>
      </c>
      <c r="X428" s="28">
        <v>0</v>
      </c>
      <c r="Y428" s="28">
        <v>0</v>
      </c>
      <c r="Z428" s="29">
        <v>0</v>
      </c>
    </row>
    <row r="429" spans="1:26" x14ac:dyDescent="0.25">
      <c r="A429" s="25" t="s">
        <v>1</v>
      </c>
      <c r="B429" s="30">
        <v>772.46000000000015</v>
      </c>
      <c r="C429" s="31">
        <v>1015.34</v>
      </c>
      <c r="D429" s="31">
        <v>945.08</v>
      </c>
      <c r="E429" s="31">
        <v>936.07999999999993</v>
      </c>
      <c r="F429" s="31">
        <v>928.55</v>
      </c>
      <c r="G429" s="31">
        <v>942.72</v>
      </c>
      <c r="H429" s="31">
        <v>935.8599999999999</v>
      </c>
      <c r="I429" s="31">
        <v>922.05</v>
      </c>
      <c r="J429" s="31">
        <v>928.46</v>
      </c>
      <c r="K429" s="31">
        <v>976.78</v>
      </c>
      <c r="L429" s="31">
        <v>980.56999999999994</v>
      </c>
      <c r="M429" s="31">
        <v>989.22</v>
      </c>
      <c r="N429" s="31">
        <v>977.79</v>
      </c>
      <c r="O429" s="31">
        <v>995.6400000000001</v>
      </c>
      <c r="P429" s="31">
        <v>994.61</v>
      </c>
      <c r="Q429" s="31">
        <v>928.65999999999985</v>
      </c>
      <c r="R429" s="31">
        <v>898.26</v>
      </c>
      <c r="S429" s="31">
        <v>895.17000000000007</v>
      </c>
      <c r="T429" s="31">
        <v>909.6400000000001</v>
      </c>
      <c r="U429" s="31">
        <v>904.56</v>
      </c>
      <c r="V429" s="31">
        <v>865.72</v>
      </c>
      <c r="W429" s="31">
        <v>852.96</v>
      </c>
      <c r="X429" s="31">
        <v>854.99</v>
      </c>
      <c r="Y429" s="31">
        <v>869.43999999999994</v>
      </c>
      <c r="Z429" s="32">
        <v>851.36999999999989</v>
      </c>
    </row>
    <row r="430" spans="1:26" x14ac:dyDescent="0.25">
      <c r="A430" s="25" t="s">
        <v>2</v>
      </c>
      <c r="B430" s="30">
        <v>0</v>
      </c>
      <c r="C430" s="31">
        <v>0</v>
      </c>
      <c r="D430" s="31">
        <v>0</v>
      </c>
      <c r="E430" s="31">
        <v>0</v>
      </c>
      <c r="F430" s="31">
        <v>0</v>
      </c>
      <c r="G430" s="31">
        <v>0</v>
      </c>
      <c r="H430" s="31">
        <v>0</v>
      </c>
      <c r="I430" s="31">
        <v>0</v>
      </c>
      <c r="J430" s="31">
        <v>0</v>
      </c>
      <c r="K430" s="31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0</v>
      </c>
      <c r="R430" s="31">
        <v>0</v>
      </c>
      <c r="S430" s="31">
        <v>0</v>
      </c>
      <c r="T430" s="31">
        <v>0</v>
      </c>
      <c r="U430" s="31">
        <v>689.66</v>
      </c>
      <c r="V430" s="31">
        <v>777.16</v>
      </c>
      <c r="W430" s="31">
        <v>811.15</v>
      </c>
      <c r="X430" s="31">
        <v>872.08</v>
      </c>
      <c r="Y430" s="31">
        <v>936.56</v>
      </c>
      <c r="Z430" s="32">
        <v>988.96</v>
      </c>
    </row>
    <row r="431" spans="1:26" x14ac:dyDescent="0.25">
      <c r="A431" s="25" t="s">
        <v>3</v>
      </c>
      <c r="B431" s="30">
        <v>0</v>
      </c>
      <c r="C431" s="31">
        <v>0</v>
      </c>
      <c r="D431" s="31">
        <v>13.2</v>
      </c>
      <c r="E431" s="31">
        <v>21.49</v>
      </c>
      <c r="F431" s="31">
        <v>16.63</v>
      </c>
      <c r="G431" s="31">
        <v>80.2</v>
      </c>
      <c r="H431" s="31">
        <v>75.5</v>
      </c>
      <c r="I431" s="31">
        <v>72.16</v>
      </c>
      <c r="J431" s="31">
        <v>82.17</v>
      </c>
      <c r="K431" s="31">
        <v>126.17</v>
      </c>
      <c r="L431" s="31">
        <v>121.34</v>
      </c>
      <c r="M431" s="31">
        <v>130.91999999999999</v>
      </c>
      <c r="N431" s="31">
        <v>125.9</v>
      </c>
      <c r="O431" s="31">
        <v>133.75</v>
      </c>
      <c r="P431" s="31">
        <v>223.35</v>
      </c>
      <c r="Q431" s="31">
        <v>68.42</v>
      </c>
      <c r="R431" s="31">
        <v>41.629999999999995</v>
      </c>
      <c r="S431" s="31">
        <v>42.65</v>
      </c>
      <c r="T431" s="31">
        <v>40.940000000000005</v>
      </c>
      <c r="U431" s="31">
        <v>111.87</v>
      </c>
      <c r="V431" s="31">
        <v>169.58</v>
      </c>
      <c r="W431" s="31">
        <v>187.79</v>
      </c>
      <c r="X431" s="31">
        <v>187.85</v>
      </c>
      <c r="Y431" s="31">
        <v>188.46</v>
      </c>
      <c r="Z431" s="32">
        <v>207.4</v>
      </c>
    </row>
    <row r="432" spans="1:26" x14ac:dyDescent="0.25">
      <c r="A432" s="25" t="s">
        <v>4</v>
      </c>
      <c r="B432" s="30">
        <v>0</v>
      </c>
      <c r="C432" s="31">
        <v>0</v>
      </c>
      <c r="D432" s="31">
        <v>0</v>
      </c>
      <c r="E432" s="31">
        <v>0</v>
      </c>
      <c r="F432" s="31">
        <v>0</v>
      </c>
      <c r="G432" s="31">
        <v>0</v>
      </c>
      <c r="H432" s="31">
        <v>0</v>
      </c>
      <c r="I432" s="31">
        <v>0</v>
      </c>
      <c r="J432" s="31">
        <v>0</v>
      </c>
      <c r="K432" s="31">
        <v>0</v>
      </c>
      <c r="L432" s="31">
        <v>0</v>
      </c>
      <c r="M432" s="31">
        <v>0</v>
      </c>
      <c r="N432" s="31">
        <v>0</v>
      </c>
      <c r="O432" s="31">
        <v>0</v>
      </c>
      <c r="P432" s="31">
        <v>0</v>
      </c>
      <c r="Q432" s="31">
        <v>0</v>
      </c>
      <c r="R432" s="31">
        <v>0</v>
      </c>
      <c r="S432" s="31">
        <v>0</v>
      </c>
      <c r="T432" s="31">
        <v>0</v>
      </c>
      <c r="U432" s="31">
        <v>0</v>
      </c>
      <c r="V432" s="31">
        <v>0</v>
      </c>
      <c r="W432" s="31">
        <v>0</v>
      </c>
      <c r="X432" s="31">
        <v>0</v>
      </c>
      <c r="Y432" s="31">
        <v>0</v>
      </c>
      <c r="Z432" s="32">
        <v>0</v>
      </c>
    </row>
    <row r="433" spans="1:26" x14ac:dyDescent="0.25">
      <c r="A433" s="25" t="s">
        <v>28</v>
      </c>
      <c r="B433" s="30">
        <v>890.16000000000008</v>
      </c>
      <c r="C433" s="31">
        <v>890.9799999999999</v>
      </c>
      <c r="D433" s="31">
        <v>893.18000000000006</v>
      </c>
      <c r="E433" s="31">
        <v>893.13000000000011</v>
      </c>
      <c r="F433" s="31">
        <v>914.22</v>
      </c>
      <c r="G433" s="31">
        <v>915.02</v>
      </c>
      <c r="H433" s="31">
        <v>914.77</v>
      </c>
      <c r="I433" s="31">
        <v>914.74</v>
      </c>
      <c r="J433" s="31">
        <v>915.04000000000008</v>
      </c>
      <c r="K433" s="31">
        <v>1010.6400000000001</v>
      </c>
      <c r="L433" s="31">
        <v>1010.9100000000001</v>
      </c>
      <c r="M433" s="31">
        <v>1011.24</v>
      </c>
      <c r="N433" s="31">
        <v>1011.5700000000002</v>
      </c>
      <c r="O433" s="31">
        <v>1011.4499999999999</v>
      </c>
      <c r="P433" s="31">
        <v>1011.03</v>
      </c>
      <c r="Q433" s="31">
        <v>1010.4000000000001</v>
      </c>
      <c r="R433" s="31">
        <v>1009.74</v>
      </c>
      <c r="S433" s="31">
        <v>1007.81</v>
      </c>
      <c r="T433" s="31">
        <v>1003.3400000000001</v>
      </c>
      <c r="U433" s="31">
        <v>1008.05</v>
      </c>
      <c r="V433" s="31">
        <v>1007.1700000000001</v>
      </c>
      <c r="W433" s="31">
        <v>1009.98</v>
      </c>
      <c r="X433" s="31">
        <v>1009.4100000000001</v>
      </c>
      <c r="Y433" s="31">
        <v>1009.6600000000001</v>
      </c>
      <c r="Z433" s="32">
        <v>1008.8700000000001</v>
      </c>
    </row>
    <row r="434" spans="1:26" x14ac:dyDescent="0.25">
      <c r="A434" s="25" t="s">
        <v>29</v>
      </c>
      <c r="B434" s="30">
        <v>0</v>
      </c>
      <c r="C434" s="31">
        <v>0</v>
      </c>
      <c r="D434" s="31">
        <v>26.229999999999997</v>
      </c>
      <c r="E434" s="31">
        <v>26.130000000000003</v>
      </c>
      <c r="F434" s="31">
        <v>26.130000000000003</v>
      </c>
      <c r="G434" s="31">
        <v>26.11</v>
      </c>
      <c r="H434" s="31">
        <v>26.09</v>
      </c>
      <c r="I434" s="31">
        <v>26.2</v>
      </c>
      <c r="J434" s="31">
        <v>26.119999999999997</v>
      </c>
      <c r="K434" s="31">
        <v>26.21</v>
      </c>
      <c r="L434" s="31">
        <v>26.189999999999998</v>
      </c>
      <c r="M434" s="31">
        <v>26.130000000000003</v>
      </c>
      <c r="N434" s="31">
        <v>26.200000000000003</v>
      </c>
      <c r="O434" s="31">
        <v>26.189999999999998</v>
      </c>
      <c r="P434" s="31">
        <v>26.189999999999998</v>
      </c>
      <c r="Q434" s="31">
        <v>26.189999999999998</v>
      </c>
      <c r="R434" s="31">
        <v>26.119999999999997</v>
      </c>
      <c r="S434" s="31">
        <v>26.189999999999998</v>
      </c>
      <c r="T434" s="31">
        <v>26.200000000000003</v>
      </c>
      <c r="U434" s="31">
        <v>26.14</v>
      </c>
      <c r="V434" s="31">
        <v>26.22</v>
      </c>
      <c r="W434" s="31">
        <v>26.229999999999997</v>
      </c>
      <c r="X434" s="31">
        <v>26.21</v>
      </c>
      <c r="Y434" s="31">
        <v>26.22</v>
      </c>
      <c r="Z434" s="32">
        <v>26.229999999999997</v>
      </c>
    </row>
    <row r="435" spans="1:26" x14ac:dyDescent="0.25">
      <c r="A435" s="25" t="s">
        <v>5</v>
      </c>
      <c r="B435" s="30">
        <v>334.85</v>
      </c>
      <c r="C435" s="31">
        <v>350.92</v>
      </c>
      <c r="D435" s="31">
        <v>351.42</v>
      </c>
      <c r="E435" s="31">
        <v>346.14</v>
      </c>
      <c r="F435" s="31">
        <v>337.26</v>
      </c>
      <c r="G435" s="31">
        <v>345.62</v>
      </c>
      <c r="H435" s="31">
        <v>343.91999999999996</v>
      </c>
      <c r="I435" s="31">
        <v>343.22</v>
      </c>
      <c r="J435" s="31">
        <v>342.33</v>
      </c>
      <c r="K435" s="31">
        <v>348.49</v>
      </c>
      <c r="L435" s="31">
        <v>348.23</v>
      </c>
      <c r="M435" s="31">
        <v>348.77</v>
      </c>
      <c r="N435" s="31">
        <v>346.31</v>
      </c>
      <c r="O435" s="31">
        <v>354.81000000000006</v>
      </c>
      <c r="P435" s="31">
        <v>371.25</v>
      </c>
      <c r="Q435" s="31">
        <v>348.12</v>
      </c>
      <c r="R435" s="31">
        <v>348.71000000000004</v>
      </c>
      <c r="S435" s="31">
        <v>353.24</v>
      </c>
      <c r="T435" s="31">
        <v>359.72</v>
      </c>
      <c r="U435" s="31">
        <v>355.49</v>
      </c>
      <c r="V435" s="31">
        <v>356.08000000000004</v>
      </c>
      <c r="W435" s="31">
        <v>357.13</v>
      </c>
      <c r="X435" s="31">
        <v>356.88</v>
      </c>
      <c r="Y435" s="31">
        <v>356.61</v>
      </c>
      <c r="Z435" s="32">
        <v>356.22</v>
      </c>
    </row>
    <row r="436" spans="1:26" x14ac:dyDescent="0.25">
      <c r="A436" s="25" t="s">
        <v>6</v>
      </c>
      <c r="B436" s="30">
        <v>1903.5600000000004</v>
      </c>
      <c r="C436" s="31">
        <v>1899.6200000000003</v>
      </c>
      <c r="D436" s="31">
        <v>2900.3999999999992</v>
      </c>
      <c r="E436" s="31">
        <v>3719.11</v>
      </c>
      <c r="F436" s="31">
        <v>3931.4500000000003</v>
      </c>
      <c r="G436" s="31">
        <v>3940.58</v>
      </c>
      <c r="H436" s="31">
        <v>3942.9800000000005</v>
      </c>
      <c r="I436" s="31">
        <v>3942.62</v>
      </c>
      <c r="J436" s="31">
        <v>3934.7499999999991</v>
      </c>
      <c r="K436" s="31">
        <v>3942.7200000000003</v>
      </c>
      <c r="L436" s="31">
        <v>3945.78</v>
      </c>
      <c r="M436" s="31">
        <v>3942.25</v>
      </c>
      <c r="N436" s="31">
        <v>3954.01</v>
      </c>
      <c r="O436" s="31">
        <v>3962.5500000000006</v>
      </c>
      <c r="P436" s="31">
        <v>3977.0099999999998</v>
      </c>
      <c r="Q436" s="31">
        <v>3968.1199999999994</v>
      </c>
      <c r="R436" s="31">
        <v>3973.579999999999</v>
      </c>
      <c r="S436" s="31">
        <v>3989.1</v>
      </c>
      <c r="T436" s="31">
        <v>4001.1299999999997</v>
      </c>
      <c r="U436" s="31">
        <v>4005.79</v>
      </c>
      <c r="V436" s="31">
        <v>4009.82</v>
      </c>
      <c r="W436" s="31">
        <v>4009.1899999999996</v>
      </c>
      <c r="X436" s="31">
        <v>4011.83</v>
      </c>
      <c r="Y436" s="31">
        <v>4022.28</v>
      </c>
      <c r="Z436" s="32">
        <v>4019.67</v>
      </c>
    </row>
    <row r="437" spans="1:26" x14ac:dyDescent="0.25">
      <c r="A437" s="25" t="s">
        <v>7</v>
      </c>
      <c r="B437" s="30">
        <v>3.85</v>
      </c>
      <c r="C437" s="31">
        <v>3.83</v>
      </c>
      <c r="D437" s="31">
        <v>3.83</v>
      </c>
      <c r="E437" s="31">
        <v>3.85</v>
      </c>
      <c r="F437" s="31">
        <v>3.86</v>
      </c>
      <c r="G437" s="31">
        <v>3.85</v>
      </c>
      <c r="H437" s="31">
        <v>3.85</v>
      </c>
      <c r="I437" s="31">
        <v>3.83</v>
      </c>
      <c r="J437" s="31">
        <v>3.84</v>
      </c>
      <c r="K437" s="31">
        <v>3.86</v>
      </c>
      <c r="L437" s="31">
        <v>3.86</v>
      </c>
      <c r="M437" s="31">
        <v>3.83</v>
      </c>
      <c r="N437" s="31">
        <v>3.83</v>
      </c>
      <c r="O437" s="31">
        <v>3.83</v>
      </c>
      <c r="P437" s="31">
        <v>3.84</v>
      </c>
      <c r="Q437" s="31">
        <v>3.84</v>
      </c>
      <c r="R437" s="31">
        <v>3.85</v>
      </c>
      <c r="S437" s="31">
        <v>3.85</v>
      </c>
      <c r="T437" s="31">
        <v>3.83</v>
      </c>
      <c r="U437" s="31">
        <v>3.84</v>
      </c>
      <c r="V437" s="31">
        <v>3.86</v>
      </c>
      <c r="W437" s="31">
        <v>3.86</v>
      </c>
      <c r="X437" s="31">
        <v>3.85</v>
      </c>
      <c r="Y437" s="31">
        <v>3.82</v>
      </c>
      <c r="Z437" s="32">
        <v>3.83</v>
      </c>
    </row>
    <row r="438" spans="1:26" x14ac:dyDescent="0.25">
      <c r="A438" s="25" t="s">
        <v>30</v>
      </c>
      <c r="B438" s="30">
        <v>0.4</v>
      </c>
      <c r="C438" s="31">
        <v>0.56000000000000005</v>
      </c>
      <c r="D438" s="31">
        <v>1.1400000000000001</v>
      </c>
      <c r="E438" s="31">
        <v>2.13</v>
      </c>
      <c r="F438" s="31">
        <v>2.67</v>
      </c>
      <c r="G438" s="31">
        <v>0.65</v>
      </c>
      <c r="H438" s="31">
        <v>1.23</v>
      </c>
      <c r="I438" s="31">
        <v>0.65999999999999992</v>
      </c>
      <c r="J438" s="31">
        <v>0.72000000000000008</v>
      </c>
      <c r="K438" s="31">
        <v>1.35</v>
      </c>
      <c r="L438" s="31">
        <v>1.4299999999999997</v>
      </c>
      <c r="M438" s="31">
        <v>1.0900000000000001</v>
      </c>
      <c r="N438" s="31">
        <v>1.9300000000000002</v>
      </c>
      <c r="O438" s="31">
        <v>1.3299999999999998</v>
      </c>
      <c r="P438" s="31">
        <v>0.92</v>
      </c>
      <c r="Q438" s="31">
        <v>0.73</v>
      </c>
      <c r="R438" s="31">
        <v>0.59</v>
      </c>
      <c r="S438" s="31">
        <v>0.39999999999999997</v>
      </c>
      <c r="T438" s="31">
        <v>0.34000000000000008</v>
      </c>
      <c r="U438" s="31">
        <v>0.02</v>
      </c>
      <c r="V438" s="31">
        <v>0.13999999999999999</v>
      </c>
      <c r="W438" s="31">
        <v>1.3499999999999999</v>
      </c>
      <c r="X438" s="31">
        <v>0.46</v>
      </c>
      <c r="Y438" s="31">
        <v>0.19</v>
      </c>
      <c r="Z438" s="32">
        <v>0.41</v>
      </c>
    </row>
    <row r="439" spans="1:26" x14ac:dyDescent="0.25">
      <c r="A439" s="25" t="s">
        <v>31</v>
      </c>
      <c r="B439" s="30">
        <v>1133.31</v>
      </c>
      <c r="C439" s="31">
        <v>1133.3</v>
      </c>
      <c r="D439" s="31">
        <v>1133.31</v>
      </c>
      <c r="E439" s="31">
        <v>1133.8800000000001</v>
      </c>
      <c r="F439" s="31">
        <v>1133.27</v>
      </c>
      <c r="G439" s="31">
        <v>893.47</v>
      </c>
      <c r="H439" s="31">
        <v>893.52</v>
      </c>
      <c r="I439" s="31">
        <v>894</v>
      </c>
      <c r="J439" s="31">
        <v>893.52</v>
      </c>
      <c r="K439" s="31">
        <v>893.45</v>
      </c>
      <c r="L439" s="31">
        <v>893.52</v>
      </c>
      <c r="M439" s="31">
        <v>894</v>
      </c>
      <c r="N439" s="31">
        <v>893.52</v>
      </c>
      <c r="O439" s="31">
        <v>893.52</v>
      </c>
      <c r="P439" s="31">
        <v>893.52</v>
      </c>
      <c r="Q439" s="31">
        <v>894</v>
      </c>
      <c r="R439" s="31">
        <v>893.52</v>
      </c>
      <c r="S439" s="31">
        <v>893.52</v>
      </c>
      <c r="T439" s="31">
        <v>893.52</v>
      </c>
      <c r="U439" s="31">
        <v>894</v>
      </c>
      <c r="V439" s="31">
        <v>893.46</v>
      </c>
      <c r="W439" s="31">
        <v>893.52</v>
      </c>
      <c r="X439" s="31">
        <v>893.49</v>
      </c>
      <c r="Y439" s="31">
        <v>893.98</v>
      </c>
      <c r="Z439" s="32">
        <v>893.52</v>
      </c>
    </row>
    <row r="440" spans="1:26" x14ac:dyDescent="0.25">
      <c r="A440" s="25" t="s">
        <v>9</v>
      </c>
      <c r="B440" s="30">
        <v>0.16</v>
      </c>
      <c r="C440" s="31">
        <v>0.63</v>
      </c>
      <c r="D440" s="31">
        <v>1.1100000000000001</v>
      </c>
      <c r="E440" s="31">
        <v>2.23</v>
      </c>
      <c r="F440" s="31">
        <v>2.75</v>
      </c>
      <c r="G440" s="31">
        <v>2.84</v>
      </c>
      <c r="H440" s="31">
        <v>2.79</v>
      </c>
      <c r="I440" s="31">
        <v>2.16</v>
      </c>
      <c r="J440" s="31">
        <v>2.2200000000000002</v>
      </c>
      <c r="K440" s="31">
        <v>2.65</v>
      </c>
      <c r="L440" s="31">
        <v>2.72</v>
      </c>
      <c r="M440" s="31">
        <v>2.7</v>
      </c>
      <c r="N440" s="31">
        <v>2.68</v>
      </c>
      <c r="O440" s="31">
        <v>2.11</v>
      </c>
      <c r="P440" s="31">
        <v>2.29</v>
      </c>
      <c r="Q440" s="31">
        <v>2.5499999999999998</v>
      </c>
      <c r="R440" s="31">
        <v>2.5499999999999998</v>
      </c>
      <c r="S440" s="31">
        <v>2.52</v>
      </c>
      <c r="T440" s="31">
        <v>2.54</v>
      </c>
      <c r="U440" s="31">
        <v>2.2400000000000002</v>
      </c>
      <c r="V440" s="31">
        <v>2.29</v>
      </c>
      <c r="W440" s="31">
        <v>2.54</v>
      </c>
      <c r="X440" s="31">
        <v>2.48</v>
      </c>
      <c r="Y440" s="31">
        <v>2.54</v>
      </c>
      <c r="Z440" s="32">
        <v>1.75</v>
      </c>
    </row>
    <row r="441" spans="1:26" x14ac:dyDescent="0.25">
      <c r="A441" s="25" t="s">
        <v>32</v>
      </c>
      <c r="B441" s="30">
        <v>2299.6000000000004</v>
      </c>
      <c r="C441" s="31">
        <v>1346.6699999999998</v>
      </c>
      <c r="D441" s="31">
        <v>1349.16</v>
      </c>
      <c r="E441" s="31">
        <v>1312.72</v>
      </c>
      <c r="F441" s="31">
        <v>1270.76</v>
      </c>
      <c r="G441" s="31">
        <v>1295.1799999999998</v>
      </c>
      <c r="H441" s="31">
        <v>1304.46</v>
      </c>
      <c r="I441" s="31">
        <v>1280.8000000000002</v>
      </c>
      <c r="J441" s="31">
        <v>1241.74</v>
      </c>
      <c r="K441" s="31">
        <v>1290.68</v>
      </c>
      <c r="L441" s="31">
        <v>1295.94</v>
      </c>
      <c r="M441" s="31">
        <v>1312.13</v>
      </c>
      <c r="N441" s="31">
        <v>1314.83</v>
      </c>
      <c r="O441" s="31">
        <v>1314.0900000000001</v>
      </c>
      <c r="P441" s="31">
        <v>1319.77</v>
      </c>
      <c r="Q441" s="31">
        <v>1591.87</v>
      </c>
      <c r="R441" s="31">
        <v>1496.21</v>
      </c>
      <c r="S441" s="31">
        <v>1519.9</v>
      </c>
      <c r="T441" s="31">
        <v>1545.98</v>
      </c>
      <c r="U441" s="31">
        <v>1659.94</v>
      </c>
      <c r="V441" s="31">
        <v>1645.45</v>
      </c>
      <c r="W441" s="31">
        <v>1671.1699999999998</v>
      </c>
      <c r="X441" s="31">
        <v>1671.05</v>
      </c>
      <c r="Y441" s="31">
        <v>1643.72</v>
      </c>
      <c r="Z441" s="32">
        <v>1649.8400000000001</v>
      </c>
    </row>
    <row r="442" spans="1:26" x14ac:dyDescent="0.25">
      <c r="A442" s="25" t="s">
        <v>8</v>
      </c>
      <c r="B442" s="30">
        <v>0</v>
      </c>
      <c r="C442" s="31">
        <v>0</v>
      </c>
      <c r="D442" s="31">
        <v>0</v>
      </c>
      <c r="E442" s="31">
        <v>0</v>
      </c>
      <c r="F442" s="31">
        <v>0</v>
      </c>
      <c r="G442" s="31">
        <v>0</v>
      </c>
      <c r="H442" s="31">
        <v>0</v>
      </c>
      <c r="I442" s="31">
        <v>0</v>
      </c>
      <c r="J442" s="31">
        <v>0</v>
      </c>
      <c r="K442" s="31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0</v>
      </c>
      <c r="R442" s="31">
        <v>0</v>
      </c>
      <c r="S442" s="31">
        <v>0</v>
      </c>
      <c r="T442" s="31">
        <v>0</v>
      </c>
      <c r="U442" s="31">
        <v>0</v>
      </c>
      <c r="V442" s="31">
        <v>0</v>
      </c>
      <c r="W442" s="31">
        <v>0</v>
      </c>
      <c r="X442" s="31">
        <v>0</v>
      </c>
      <c r="Y442" s="31">
        <v>0</v>
      </c>
      <c r="Z442" s="32">
        <v>0</v>
      </c>
    </row>
    <row r="443" spans="1:26" x14ac:dyDescent="0.25">
      <c r="A443" s="37" t="s">
        <v>33</v>
      </c>
      <c r="B443" s="58">
        <v>0.48</v>
      </c>
      <c r="C443" s="59">
        <v>0.44</v>
      </c>
      <c r="D443" s="59">
        <v>1.38</v>
      </c>
      <c r="E443" s="59">
        <v>2.6</v>
      </c>
      <c r="F443" s="59">
        <v>67.12</v>
      </c>
      <c r="G443" s="59">
        <v>66.27</v>
      </c>
      <c r="H443" s="59">
        <v>66.63</v>
      </c>
      <c r="I443" s="59">
        <v>66.430000000000007</v>
      </c>
      <c r="J443" s="59">
        <v>66.77</v>
      </c>
      <c r="K443" s="59">
        <v>69</v>
      </c>
      <c r="L443" s="59">
        <v>68.72</v>
      </c>
      <c r="M443" s="59">
        <v>69.649999999999991</v>
      </c>
      <c r="N443" s="59">
        <v>67.319999999999993</v>
      </c>
      <c r="O443" s="59">
        <v>71.08</v>
      </c>
      <c r="P443" s="59">
        <v>69.820000000000007</v>
      </c>
      <c r="Q443" s="59">
        <v>63.510000000000005</v>
      </c>
      <c r="R443" s="59">
        <v>57.870000000000005</v>
      </c>
      <c r="S443" s="59">
        <v>58.85</v>
      </c>
      <c r="T443" s="59">
        <v>53.57</v>
      </c>
      <c r="U443" s="59">
        <v>57.92</v>
      </c>
      <c r="V443" s="59">
        <v>57.98</v>
      </c>
      <c r="W443" s="59">
        <v>53.89</v>
      </c>
      <c r="X443" s="59">
        <v>55.58</v>
      </c>
      <c r="Y443" s="59">
        <v>56.23</v>
      </c>
      <c r="Z443" s="60">
        <v>3.01</v>
      </c>
    </row>
    <row r="444" spans="1:26" ht="15.75" thickBot="1" x14ac:dyDescent="0.3">
      <c r="A444" s="36" t="s">
        <v>10</v>
      </c>
      <c r="B444" s="33">
        <v>0</v>
      </c>
      <c r="C444" s="34">
        <v>949.34999999999991</v>
      </c>
      <c r="D444" s="34">
        <v>947.85</v>
      </c>
      <c r="E444" s="34">
        <v>947.23</v>
      </c>
      <c r="F444" s="34">
        <v>950.76</v>
      </c>
      <c r="G444" s="34">
        <v>963.77</v>
      </c>
      <c r="H444" s="34">
        <v>967.76</v>
      </c>
      <c r="I444" s="34">
        <v>972.27</v>
      </c>
      <c r="J444" s="34">
        <v>972.58999999999992</v>
      </c>
      <c r="K444" s="34">
        <v>972.56</v>
      </c>
      <c r="L444" s="34">
        <v>971.3</v>
      </c>
      <c r="M444" s="34">
        <v>972.95</v>
      </c>
      <c r="N444" s="34">
        <v>969.7</v>
      </c>
      <c r="O444" s="34">
        <v>968.88</v>
      </c>
      <c r="P444" s="34">
        <v>969.25</v>
      </c>
      <c r="Q444" s="34">
        <v>1135.94</v>
      </c>
      <c r="R444" s="34">
        <v>1366.87</v>
      </c>
      <c r="S444" s="34">
        <v>1402.78</v>
      </c>
      <c r="T444" s="34">
        <v>2053.06</v>
      </c>
      <c r="U444" s="34">
        <v>2354</v>
      </c>
      <c r="V444" s="34">
        <v>2312.2999999999997</v>
      </c>
      <c r="W444" s="34">
        <v>2324.29</v>
      </c>
      <c r="X444" s="34">
        <v>2339.9699999999998</v>
      </c>
      <c r="Y444" s="34">
        <v>2346.3200000000002</v>
      </c>
      <c r="Z444" s="35">
        <v>2366.39</v>
      </c>
    </row>
    <row r="445" spans="1:26" ht="15.75" thickBot="1" x14ac:dyDescent="0.3"/>
    <row r="446" spans="1:26" ht="19.5" thickBot="1" x14ac:dyDescent="0.35">
      <c r="A446" s="38" t="str">
        <f>'Installed Capacity Changes'!A353</f>
        <v>2.1C.WIND-3 (Low Inertia Constraint)</v>
      </c>
      <c r="B446" s="16" t="s">
        <v>26</v>
      </c>
      <c r="C446" s="17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9"/>
    </row>
    <row r="447" spans="1:26" ht="15.75" thickBot="1" x14ac:dyDescent="0.3">
      <c r="A447" s="20" t="s">
        <v>27</v>
      </c>
      <c r="B447" s="21">
        <v>2021</v>
      </c>
      <c r="C447" s="22">
        <v>2022</v>
      </c>
      <c r="D447" s="22">
        <v>2023</v>
      </c>
      <c r="E447" s="22">
        <v>2024</v>
      </c>
      <c r="F447" s="22">
        <v>2025</v>
      </c>
      <c r="G447" s="22">
        <v>2026</v>
      </c>
      <c r="H447" s="22">
        <v>2027</v>
      </c>
      <c r="I447" s="22">
        <v>2028</v>
      </c>
      <c r="J447" s="22">
        <v>2029</v>
      </c>
      <c r="K447" s="22">
        <v>2030</v>
      </c>
      <c r="L447" s="22">
        <v>2031</v>
      </c>
      <c r="M447" s="22">
        <v>2032</v>
      </c>
      <c r="N447" s="22">
        <v>2033</v>
      </c>
      <c r="O447" s="22">
        <v>2034</v>
      </c>
      <c r="P447" s="22">
        <v>2035</v>
      </c>
      <c r="Q447" s="22">
        <v>2036</v>
      </c>
      <c r="R447" s="22">
        <v>2037</v>
      </c>
      <c r="S447" s="22">
        <v>2038</v>
      </c>
      <c r="T447" s="22">
        <v>2039</v>
      </c>
      <c r="U447" s="22">
        <v>2040</v>
      </c>
      <c r="V447" s="22">
        <v>2041</v>
      </c>
      <c r="W447" s="22">
        <v>2042</v>
      </c>
      <c r="X447" s="22">
        <v>2043</v>
      </c>
      <c r="Y447" s="22">
        <v>2044</v>
      </c>
      <c r="Z447" s="23">
        <v>2045</v>
      </c>
    </row>
    <row r="448" spans="1:26" x14ac:dyDescent="0.25">
      <c r="A448" s="24" t="s">
        <v>0</v>
      </c>
      <c r="B448" s="27">
        <v>4017.6299999999997</v>
      </c>
      <c r="C448" s="28">
        <v>3699.24</v>
      </c>
      <c r="D448" s="28">
        <v>3551.01</v>
      </c>
      <c r="E448" s="28">
        <v>3514.37</v>
      </c>
      <c r="F448" s="28">
        <v>3347.0999999999995</v>
      </c>
      <c r="G448" s="28">
        <v>3427.3700000000003</v>
      </c>
      <c r="H448" s="28">
        <v>3413.8600000000006</v>
      </c>
      <c r="I448" s="28">
        <v>3454.7700000000004</v>
      </c>
      <c r="J448" s="28">
        <v>3412.37</v>
      </c>
      <c r="K448" s="28">
        <v>3036.68</v>
      </c>
      <c r="L448" s="28">
        <v>2723.1000000000004</v>
      </c>
      <c r="M448" s="28">
        <v>2467.4399999999996</v>
      </c>
      <c r="N448" s="28">
        <v>2356.13</v>
      </c>
      <c r="O448" s="28">
        <v>1773.93</v>
      </c>
      <c r="P448" s="28">
        <v>1681.8400000000001</v>
      </c>
      <c r="Q448" s="28">
        <v>1736.26</v>
      </c>
      <c r="R448" s="28">
        <v>1719.4399999999998</v>
      </c>
      <c r="S448" s="28">
        <v>1675.52</v>
      </c>
      <c r="T448" s="28">
        <v>1069.5500000000002</v>
      </c>
      <c r="U448" s="28">
        <v>0</v>
      </c>
      <c r="V448" s="28">
        <v>0</v>
      </c>
      <c r="W448" s="28">
        <v>0</v>
      </c>
      <c r="X448" s="28">
        <v>0</v>
      </c>
      <c r="Y448" s="28">
        <v>0</v>
      </c>
      <c r="Z448" s="29">
        <v>0</v>
      </c>
    </row>
    <row r="449" spans="1:26" x14ac:dyDescent="0.25">
      <c r="A449" s="25" t="s">
        <v>1</v>
      </c>
      <c r="B449" s="30">
        <v>749.57</v>
      </c>
      <c r="C449" s="31">
        <v>1054.4699999999998</v>
      </c>
      <c r="D449" s="31">
        <v>1146.9299999999998</v>
      </c>
      <c r="E449" s="31">
        <v>1029.3899999999999</v>
      </c>
      <c r="F449" s="31">
        <v>1124.03</v>
      </c>
      <c r="G449" s="31">
        <v>1116.9499999999998</v>
      </c>
      <c r="H449" s="31">
        <v>1145.73</v>
      </c>
      <c r="I449" s="31">
        <v>1088.8400000000001</v>
      </c>
      <c r="J449" s="31">
        <v>1106.6200000000001</v>
      </c>
      <c r="K449" s="31">
        <v>1262.78</v>
      </c>
      <c r="L449" s="31">
        <v>1032.6000000000001</v>
      </c>
      <c r="M449" s="31">
        <v>1034.76</v>
      </c>
      <c r="N449" s="31">
        <v>1026.3400000000001</v>
      </c>
      <c r="O449" s="31">
        <v>894.95</v>
      </c>
      <c r="P449" s="31">
        <v>877.38000000000011</v>
      </c>
      <c r="Q449" s="31">
        <v>899.93</v>
      </c>
      <c r="R449" s="31">
        <v>844.62999999999988</v>
      </c>
      <c r="S449" s="31">
        <v>843.02</v>
      </c>
      <c r="T449" s="31">
        <v>857.5</v>
      </c>
      <c r="U449" s="31">
        <v>862.93000000000006</v>
      </c>
      <c r="V449" s="31">
        <v>845.34000000000015</v>
      </c>
      <c r="W449" s="31">
        <v>857.23</v>
      </c>
      <c r="X449" s="31">
        <v>860.24</v>
      </c>
      <c r="Y449" s="31">
        <v>863.59999999999991</v>
      </c>
      <c r="Z449" s="32">
        <v>843.72</v>
      </c>
    </row>
    <row r="450" spans="1:26" x14ac:dyDescent="0.25">
      <c r="A450" s="25" t="s">
        <v>2</v>
      </c>
      <c r="B450" s="30">
        <v>0</v>
      </c>
      <c r="C450" s="31">
        <v>0</v>
      </c>
      <c r="D450" s="31">
        <v>0</v>
      </c>
      <c r="E450" s="31">
        <v>0</v>
      </c>
      <c r="F450" s="31">
        <v>0</v>
      </c>
      <c r="G450" s="31">
        <v>0</v>
      </c>
      <c r="H450" s="31">
        <v>0</v>
      </c>
      <c r="I450" s="31">
        <v>0</v>
      </c>
      <c r="J450" s="31">
        <v>0</v>
      </c>
      <c r="K450" s="31">
        <v>0</v>
      </c>
      <c r="L450" s="31">
        <v>0</v>
      </c>
      <c r="M450" s="31">
        <v>0</v>
      </c>
      <c r="N450" s="31">
        <v>0</v>
      </c>
      <c r="O450" s="31">
        <v>0</v>
      </c>
      <c r="P450" s="31">
        <v>0</v>
      </c>
      <c r="Q450" s="31">
        <v>0</v>
      </c>
      <c r="R450" s="31">
        <v>0</v>
      </c>
      <c r="S450" s="31">
        <v>0</v>
      </c>
      <c r="T450" s="31">
        <v>0</v>
      </c>
      <c r="U450" s="31">
        <v>932.52</v>
      </c>
      <c r="V450" s="31">
        <v>929.85</v>
      </c>
      <c r="W450" s="31">
        <v>996.85</v>
      </c>
      <c r="X450" s="31">
        <v>1045.6500000000001</v>
      </c>
      <c r="Y450" s="31">
        <v>1034.47</v>
      </c>
      <c r="Z450" s="32">
        <v>1055.08</v>
      </c>
    </row>
    <row r="451" spans="1:26" x14ac:dyDescent="0.25">
      <c r="A451" s="25" t="s">
        <v>3</v>
      </c>
      <c r="B451" s="30">
        <v>0</v>
      </c>
      <c r="C451" s="31">
        <v>0</v>
      </c>
      <c r="D451" s="31">
        <v>18.82</v>
      </c>
      <c r="E451" s="31">
        <v>56.68</v>
      </c>
      <c r="F451" s="31">
        <v>92.96</v>
      </c>
      <c r="G451" s="31">
        <v>79.05</v>
      </c>
      <c r="H451" s="31">
        <v>70.88</v>
      </c>
      <c r="I451" s="31">
        <v>104.62</v>
      </c>
      <c r="J451" s="31">
        <v>108.69</v>
      </c>
      <c r="K451" s="31">
        <v>163.72999999999999</v>
      </c>
      <c r="L451" s="31">
        <v>85.11</v>
      </c>
      <c r="M451" s="31">
        <v>86.51</v>
      </c>
      <c r="N451" s="31">
        <v>88.61</v>
      </c>
      <c r="O451" s="31">
        <v>23.03</v>
      </c>
      <c r="P451" s="31">
        <v>19.059999999999999</v>
      </c>
      <c r="Q451" s="31">
        <v>20.25</v>
      </c>
      <c r="R451" s="31">
        <v>12.87</v>
      </c>
      <c r="S451" s="31">
        <v>15.42</v>
      </c>
      <c r="T451" s="31">
        <v>43.5</v>
      </c>
      <c r="U451" s="31">
        <v>161.69999999999999</v>
      </c>
      <c r="V451" s="31">
        <v>242.28000000000003</v>
      </c>
      <c r="W451" s="31">
        <v>204.85</v>
      </c>
      <c r="X451" s="31">
        <v>186.7</v>
      </c>
      <c r="Y451" s="31">
        <v>197.57999999999998</v>
      </c>
      <c r="Z451" s="32">
        <v>193.51999999999998</v>
      </c>
    </row>
    <row r="452" spans="1:26" x14ac:dyDescent="0.25">
      <c r="A452" s="25" t="s">
        <v>4</v>
      </c>
      <c r="B452" s="30">
        <v>0</v>
      </c>
      <c r="C452" s="31">
        <v>0</v>
      </c>
      <c r="D452" s="31">
        <v>0</v>
      </c>
      <c r="E452" s="31">
        <v>0</v>
      </c>
      <c r="F452" s="31">
        <v>0</v>
      </c>
      <c r="G452" s="31">
        <v>0</v>
      </c>
      <c r="H452" s="31">
        <v>0</v>
      </c>
      <c r="I452" s="31">
        <v>0</v>
      </c>
      <c r="J452" s="31">
        <v>0</v>
      </c>
      <c r="K452" s="31">
        <v>0</v>
      </c>
      <c r="L452" s="31">
        <v>0</v>
      </c>
      <c r="M452" s="31">
        <v>0</v>
      </c>
      <c r="N452" s="31">
        <v>0</v>
      </c>
      <c r="O452" s="31">
        <v>0</v>
      </c>
      <c r="P452" s="31">
        <v>0</v>
      </c>
      <c r="Q452" s="31">
        <v>0</v>
      </c>
      <c r="R452" s="31">
        <v>0</v>
      </c>
      <c r="S452" s="31">
        <v>0</v>
      </c>
      <c r="T452" s="31">
        <v>0</v>
      </c>
      <c r="U452" s="31">
        <v>0</v>
      </c>
      <c r="V452" s="31">
        <v>0</v>
      </c>
      <c r="W452" s="31">
        <v>0</v>
      </c>
      <c r="X452" s="31">
        <v>0</v>
      </c>
      <c r="Y452" s="31">
        <v>0</v>
      </c>
      <c r="Z452" s="32">
        <v>0</v>
      </c>
    </row>
    <row r="453" spans="1:26" x14ac:dyDescent="0.25">
      <c r="A453" s="25" t="s">
        <v>28</v>
      </c>
      <c r="B453" s="30">
        <v>892.07000000000016</v>
      </c>
      <c r="C453" s="31">
        <v>892.93000000000006</v>
      </c>
      <c r="D453" s="31">
        <v>893.02</v>
      </c>
      <c r="E453" s="31">
        <v>892.69</v>
      </c>
      <c r="F453" s="31">
        <v>915.27</v>
      </c>
      <c r="G453" s="31">
        <v>915.27</v>
      </c>
      <c r="H453" s="31">
        <v>915.48</v>
      </c>
      <c r="I453" s="31">
        <v>915.01</v>
      </c>
      <c r="J453" s="31">
        <v>915.16</v>
      </c>
      <c r="K453" s="31">
        <v>1009.75</v>
      </c>
      <c r="L453" s="31">
        <v>1011.55</v>
      </c>
      <c r="M453" s="31">
        <v>1011.48</v>
      </c>
      <c r="N453" s="31">
        <v>1011.3800000000001</v>
      </c>
      <c r="O453" s="31">
        <v>1001.9</v>
      </c>
      <c r="P453" s="31">
        <v>999.08</v>
      </c>
      <c r="Q453" s="31">
        <v>1006.52</v>
      </c>
      <c r="R453" s="31">
        <v>1005.5400000000001</v>
      </c>
      <c r="S453" s="31">
        <v>999.26</v>
      </c>
      <c r="T453" s="31">
        <v>999.69</v>
      </c>
      <c r="U453" s="31">
        <v>1007.8100000000002</v>
      </c>
      <c r="V453" s="31">
        <v>1007.9300000000001</v>
      </c>
      <c r="W453" s="31">
        <v>1009.8600000000001</v>
      </c>
      <c r="X453" s="31">
        <v>1008.3900000000001</v>
      </c>
      <c r="Y453" s="31">
        <v>1007.52</v>
      </c>
      <c r="Z453" s="32">
        <v>1007.83</v>
      </c>
    </row>
    <row r="454" spans="1:26" x14ac:dyDescent="0.25">
      <c r="A454" s="25" t="s">
        <v>29</v>
      </c>
      <c r="B454" s="30">
        <v>0</v>
      </c>
      <c r="C454" s="31">
        <v>0</v>
      </c>
      <c r="D454" s="31">
        <v>26.189999999999998</v>
      </c>
      <c r="E454" s="31">
        <v>26.2</v>
      </c>
      <c r="F454" s="31">
        <v>26.229999999999997</v>
      </c>
      <c r="G454" s="31">
        <v>26.18</v>
      </c>
      <c r="H454" s="31">
        <v>26.2</v>
      </c>
      <c r="I454" s="31">
        <v>26.229999999999997</v>
      </c>
      <c r="J454" s="31">
        <v>26.16</v>
      </c>
      <c r="K454" s="31">
        <v>26.189999999999998</v>
      </c>
      <c r="L454" s="31">
        <v>26.21</v>
      </c>
      <c r="M454" s="31">
        <v>26.18</v>
      </c>
      <c r="N454" s="31">
        <v>26.21</v>
      </c>
      <c r="O454" s="31">
        <v>26.189999999999998</v>
      </c>
      <c r="P454" s="31">
        <v>26.189999999999998</v>
      </c>
      <c r="Q454" s="31">
        <v>26.15</v>
      </c>
      <c r="R454" s="31">
        <v>26.15</v>
      </c>
      <c r="S454" s="31">
        <v>26.189999999999998</v>
      </c>
      <c r="T454" s="31">
        <v>26.23</v>
      </c>
      <c r="U454" s="31">
        <v>26.11</v>
      </c>
      <c r="V454" s="31">
        <v>26.22</v>
      </c>
      <c r="W454" s="31">
        <v>26.25</v>
      </c>
      <c r="X454" s="31">
        <v>26.21</v>
      </c>
      <c r="Y454" s="31">
        <v>26.22</v>
      </c>
      <c r="Z454" s="32">
        <v>26.229999999999997</v>
      </c>
    </row>
    <row r="455" spans="1:26" x14ac:dyDescent="0.25">
      <c r="A455" s="25" t="s">
        <v>5</v>
      </c>
      <c r="B455" s="30">
        <v>337.79</v>
      </c>
      <c r="C455" s="31">
        <v>353.78</v>
      </c>
      <c r="D455" s="31">
        <v>362.66</v>
      </c>
      <c r="E455" s="31">
        <v>360.15999999999997</v>
      </c>
      <c r="F455" s="31">
        <v>361.32000000000005</v>
      </c>
      <c r="G455" s="31">
        <v>369.24</v>
      </c>
      <c r="H455" s="31">
        <v>365.59000000000003</v>
      </c>
      <c r="I455" s="31">
        <v>366.49</v>
      </c>
      <c r="J455" s="31">
        <v>362.49</v>
      </c>
      <c r="K455" s="31">
        <v>403.06</v>
      </c>
      <c r="L455" s="31">
        <v>365.1</v>
      </c>
      <c r="M455" s="31">
        <v>362.92</v>
      </c>
      <c r="N455" s="31">
        <v>359.5</v>
      </c>
      <c r="O455" s="31">
        <v>349.46</v>
      </c>
      <c r="P455" s="31">
        <v>350.56000000000006</v>
      </c>
      <c r="Q455" s="31">
        <v>349.46000000000004</v>
      </c>
      <c r="R455" s="31">
        <v>350.21000000000004</v>
      </c>
      <c r="S455" s="31">
        <v>351.49</v>
      </c>
      <c r="T455" s="31">
        <v>361.2</v>
      </c>
      <c r="U455" s="31">
        <v>352.35</v>
      </c>
      <c r="V455" s="31">
        <v>355.44</v>
      </c>
      <c r="W455" s="31">
        <v>356.88</v>
      </c>
      <c r="X455" s="31">
        <v>354.11</v>
      </c>
      <c r="Y455" s="31">
        <v>355.63</v>
      </c>
      <c r="Z455" s="32">
        <v>356.9</v>
      </c>
    </row>
    <row r="456" spans="1:26" x14ac:dyDescent="0.25">
      <c r="A456" s="25" t="s">
        <v>6</v>
      </c>
      <c r="B456" s="30">
        <v>1903.7400000000002</v>
      </c>
      <c r="C456" s="31">
        <v>1899.6400000000003</v>
      </c>
      <c r="D456" s="31">
        <v>1901.5600000000004</v>
      </c>
      <c r="E456" s="31">
        <v>2071.5800000000004</v>
      </c>
      <c r="F456" s="31">
        <v>2082.2800000000002</v>
      </c>
      <c r="G456" s="31">
        <v>2249.09</v>
      </c>
      <c r="H456" s="31">
        <v>2251.6900000000005</v>
      </c>
      <c r="I456" s="31">
        <v>2252.15</v>
      </c>
      <c r="J456" s="31">
        <v>2251.19</v>
      </c>
      <c r="K456" s="31">
        <v>2248.5600000000004</v>
      </c>
      <c r="L456" s="31">
        <v>2920.62</v>
      </c>
      <c r="M456" s="31">
        <v>3225.89</v>
      </c>
      <c r="N456" s="31">
        <v>3370.01</v>
      </c>
      <c r="O456" s="31">
        <v>3736.1900000000005</v>
      </c>
      <c r="P456" s="31">
        <v>3750.1200000000003</v>
      </c>
      <c r="Q456" s="31">
        <v>3759.8799999999992</v>
      </c>
      <c r="R456" s="31">
        <v>3754.6100000000006</v>
      </c>
      <c r="S456" s="31">
        <v>3774.46</v>
      </c>
      <c r="T456" s="31">
        <v>3784.8899999999994</v>
      </c>
      <c r="U456" s="31">
        <v>3795.71</v>
      </c>
      <c r="V456" s="31">
        <v>3730.07</v>
      </c>
      <c r="W456" s="31">
        <v>3796.3899999999994</v>
      </c>
      <c r="X456" s="31">
        <v>3809.7299999999996</v>
      </c>
      <c r="Y456" s="31">
        <v>3817.7700000000004</v>
      </c>
      <c r="Z456" s="32">
        <v>3819.52</v>
      </c>
    </row>
    <row r="457" spans="1:26" x14ac:dyDescent="0.25">
      <c r="A457" s="25" t="s">
        <v>7</v>
      </c>
      <c r="B457" s="30">
        <v>3.85</v>
      </c>
      <c r="C457" s="31">
        <v>3.83</v>
      </c>
      <c r="D457" s="31">
        <v>3.83</v>
      </c>
      <c r="E457" s="31">
        <v>3.85</v>
      </c>
      <c r="F457" s="31">
        <v>3.86</v>
      </c>
      <c r="G457" s="31">
        <v>3.85</v>
      </c>
      <c r="H457" s="31">
        <v>3.85</v>
      </c>
      <c r="I457" s="31">
        <v>3.83</v>
      </c>
      <c r="J457" s="31">
        <v>3.84</v>
      </c>
      <c r="K457" s="31">
        <v>3.86</v>
      </c>
      <c r="L457" s="31">
        <v>3.86</v>
      </c>
      <c r="M457" s="31">
        <v>3.83</v>
      </c>
      <c r="N457" s="31">
        <v>3.83</v>
      </c>
      <c r="O457" s="31">
        <v>3.83</v>
      </c>
      <c r="P457" s="31">
        <v>3.84</v>
      </c>
      <c r="Q457" s="31">
        <v>3.84</v>
      </c>
      <c r="R457" s="31">
        <v>3.85</v>
      </c>
      <c r="S457" s="31">
        <v>3.85</v>
      </c>
      <c r="T457" s="31">
        <v>3.83</v>
      </c>
      <c r="U457" s="31">
        <v>3.84</v>
      </c>
      <c r="V457" s="31">
        <v>3.86</v>
      </c>
      <c r="W457" s="31">
        <v>3.86</v>
      </c>
      <c r="X457" s="31">
        <v>3.85</v>
      </c>
      <c r="Y457" s="31">
        <v>3.82</v>
      </c>
      <c r="Z457" s="32">
        <v>3.83</v>
      </c>
    </row>
    <row r="458" spans="1:26" x14ac:dyDescent="0.25">
      <c r="A458" s="25" t="s">
        <v>30</v>
      </c>
      <c r="B458" s="30">
        <v>0.39</v>
      </c>
      <c r="C458" s="31">
        <v>1.31</v>
      </c>
      <c r="D458" s="31">
        <v>1.5899999999999999</v>
      </c>
      <c r="E458" s="31">
        <v>0.37</v>
      </c>
      <c r="F458" s="31">
        <v>0.39</v>
      </c>
      <c r="G458" s="31">
        <v>1.19</v>
      </c>
      <c r="H458" s="31">
        <v>1.0900000000000001</v>
      </c>
      <c r="I458" s="31">
        <v>0.5099999999999999</v>
      </c>
      <c r="J458" s="31">
        <v>0.96000000000000019</v>
      </c>
      <c r="K458" s="31">
        <v>1.74</v>
      </c>
      <c r="L458" s="31">
        <v>2.56</v>
      </c>
      <c r="M458" s="31">
        <v>3.88</v>
      </c>
      <c r="N458" s="31">
        <v>4.55</v>
      </c>
      <c r="O458" s="31">
        <v>1.76</v>
      </c>
      <c r="P458" s="31">
        <v>0.68</v>
      </c>
      <c r="Q458" s="31">
        <v>0.63</v>
      </c>
      <c r="R458" s="31">
        <v>1.92</v>
      </c>
      <c r="S458" s="31">
        <v>0.67</v>
      </c>
      <c r="T458" s="31">
        <v>0.77000000000000013</v>
      </c>
      <c r="U458" s="31">
        <v>0.6</v>
      </c>
      <c r="V458" s="31">
        <v>4.1100000000000003</v>
      </c>
      <c r="W458" s="31">
        <v>1.1200000000000001</v>
      </c>
      <c r="X458" s="31">
        <v>0.89999999999999991</v>
      </c>
      <c r="Y458" s="31">
        <v>0.84000000000000008</v>
      </c>
      <c r="Z458" s="32">
        <v>1.08</v>
      </c>
    </row>
    <row r="459" spans="1:26" x14ac:dyDescent="0.25">
      <c r="A459" s="25" t="s">
        <v>31</v>
      </c>
      <c r="B459" s="30">
        <v>1133.31</v>
      </c>
      <c r="C459" s="31">
        <v>1133.31</v>
      </c>
      <c r="D459" s="31">
        <v>1133.31</v>
      </c>
      <c r="E459" s="31">
        <v>1134</v>
      </c>
      <c r="F459" s="31">
        <v>1133.31</v>
      </c>
      <c r="G459" s="31">
        <v>893.52</v>
      </c>
      <c r="H459" s="31">
        <v>893.52</v>
      </c>
      <c r="I459" s="31">
        <v>894</v>
      </c>
      <c r="J459" s="31">
        <v>893.52</v>
      </c>
      <c r="K459" s="31">
        <v>893.52</v>
      </c>
      <c r="L459" s="31">
        <v>893.52</v>
      </c>
      <c r="M459" s="31">
        <v>894</v>
      </c>
      <c r="N459" s="31">
        <v>893.52</v>
      </c>
      <c r="O459" s="31">
        <v>893.5</v>
      </c>
      <c r="P459" s="31">
        <v>893.52</v>
      </c>
      <c r="Q459" s="31">
        <v>894</v>
      </c>
      <c r="R459" s="31">
        <v>893.49</v>
      </c>
      <c r="S459" s="31">
        <v>893.52</v>
      </c>
      <c r="T459" s="31">
        <v>893.52</v>
      </c>
      <c r="U459" s="31">
        <v>893.96</v>
      </c>
      <c r="V459" s="31">
        <v>893.46</v>
      </c>
      <c r="W459" s="31">
        <v>893.52</v>
      </c>
      <c r="X459" s="31">
        <v>893.52</v>
      </c>
      <c r="Y459" s="31">
        <v>894</v>
      </c>
      <c r="Z459" s="32">
        <v>893.48</v>
      </c>
    </row>
    <row r="460" spans="1:26" x14ac:dyDescent="0.25">
      <c r="A460" s="25" t="s">
        <v>9</v>
      </c>
      <c r="B460" s="30">
        <v>0.16</v>
      </c>
      <c r="C460" s="31">
        <v>0.63</v>
      </c>
      <c r="D460" s="31">
        <v>1.39</v>
      </c>
      <c r="E460" s="31">
        <v>2.2400000000000002</v>
      </c>
      <c r="F460" s="31">
        <v>2.73</v>
      </c>
      <c r="G460" s="31">
        <v>2.84</v>
      </c>
      <c r="H460" s="31">
        <v>2.82</v>
      </c>
      <c r="I460" s="31">
        <v>2.78</v>
      </c>
      <c r="J460" s="31">
        <v>2.67</v>
      </c>
      <c r="K460" s="31">
        <v>2.75</v>
      </c>
      <c r="L460" s="31">
        <v>2.72</v>
      </c>
      <c r="M460" s="31">
        <v>2.65</v>
      </c>
      <c r="N460" s="31">
        <v>2.68</v>
      </c>
      <c r="O460" s="31">
        <v>2.5499999999999998</v>
      </c>
      <c r="P460" s="31">
        <v>2.59</v>
      </c>
      <c r="Q460" s="31">
        <v>2.48</v>
      </c>
      <c r="R460" s="31">
        <v>2.4700000000000002</v>
      </c>
      <c r="S460" s="31">
        <v>2.54</v>
      </c>
      <c r="T460" s="31">
        <v>2.4700000000000002</v>
      </c>
      <c r="U460" s="31">
        <v>2.2400000000000002</v>
      </c>
      <c r="V460" s="31">
        <v>2.46</v>
      </c>
      <c r="W460" s="31">
        <v>2.52</v>
      </c>
      <c r="X460" s="31">
        <v>2.5</v>
      </c>
      <c r="Y460" s="31">
        <v>2.5499999999999998</v>
      </c>
      <c r="Z460" s="32">
        <v>1.99</v>
      </c>
    </row>
    <row r="461" spans="1:26" x14ac:dyDescent="0.25">
      <c r="A461" s="25" t="s">
        <v>32</v>
      </c>
      <c r="B461" s="30">
        <v>2299.3000000000002</v>
      </c>
      <c r="C461" s="31">
        <v>1345.41</v>
      </c>
      <c r="D461" s="31">
        <v>1349.07</v>
      </c>
      <c r="E461" s="31">
        <v>1346.56</v>
      </c>
      <c r="F461" s="31">
        <v>1329.81</v>
      </c>
      <c r="G461" s="31">
        <v>1326.1999999999998</v>
      </c>
      <c r="H461" s="31">
        <v>1329.2800000000002</v>
      </c>
      <c r="I461" s="31">
        <v>1329.5500000000002</v>
      </c>
      <c r="J461" s="31">
        <v>1329.2399999999998</v>
      </c>
      <c r="K461" s="31">
        <v>1324.94</v>
      </c>
      <c r="L461" s="31">
        <v>1326.8</v>
      </c>
      <c r="M461" s="31">
        <v>1326.53</v>
      </c>
      <c r="N461" s="31">
        <v>1327.2799999999997</v>
      </c>
      <c r="O461" s="31">
        <v>1456.7</v>
      </c>
      <c r="P461" s="31">
        <v>1462.8200000000002</v>
      </c>
      <c r="Q461" s="31">
        <v>1468.81</v>
      </c>
      <c r="R461" s="31">
        <v>1400.35</v>
      </c>
      <c r="S461" s="31">
        <v>1420.58</v>
      </c>
      <c r="T461" s="31">
        <v>1484.1100000000001</v>
      </c>
      <c r="U461" s="31">
        <v>1605.93</v>
      </c>
      <c r="V461" s="31">
        <v>1625.01</v>
      </c>
      <c r="W461" s="31">
        <v>1630.38</v>
      </c>
      <c r="X461" s="31">
        <v>1659.71</v>
      </c>
      <c r="Y461" s="31">
        <v>1680.8700000000001</v>
      </c>
      <c r="Z461" s="32">
        <v>1728.36</v>
      </c>
    </row>
    <row r="462" spans="1:26" x14ac:dyDescent="0.25">
      <c r="A462" s="25" t="s">
        <v>8</v>
      </c>
      <c r="B462" s="30">
        <v>0</v>
      </c>
      <c r="C462" s="31">
        <v>0</v>
      </c>
      <c r="D462" s="31">
        <v>0</v>
      </c>
      <c r="E462" s="31">
        <v>0</v>
      </c>
      <c r="F462" s="31">
        <v>0</v>
      </c>
      <c r="G462" s="31">
        <v>0</v>
      </c>
      <c r="H462" s="31">
        <v>0</v>
      </c>
      <c r="I462" s="31">
        <v>0</v>
      </c>
      <c r="J462" s="31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1">
        <v>0</v>
      </c>
      <c r="R462" s="31">
        <v>0</v>
      </c>
      <c r="S462" s="31">
        <v>0</v>
      </c>
      <c r="T462" s="31">
        <v>0</v>
      </c>
      <c r="U462" s="31">
        <v>0</v>
      </c>
      <c r="V462" s="31">
        <v>0</v>
      </c>
      <c r="W462" s="31">
        <v>0</v>
      </c>
      <c r="X462" s="31">
        <v>0</v>
      </c>
      <c r="Y462" s="31">
        <v>0</v>
      </c>
      <c r="Z462" s="32">
        <v>0</v>
      </c>
    </row>
    <row r="463" spans="1:26" x14ac:dyDescent="0.25">
      <c r="A463" s="37" t="s">
        <v>33</v>
      </c>
      <c r="B463" s="58">
        <v>0.6</v>
      </c>
      <c r="C463" s="59">
        <v>0.59</v>
      </c>
      <c r="D463" s="59">
        <v>0.5</v>
      </c>
      <c r="E463" s="59">
        <v>0.71</v>
      </c>
      <c r="F463" s="59">
        <v>2.04</v>
      </c>
      <c r="G463" s="59">
        <v>2.0700000000000003</v>
      </c>
      <c r="H463" s="59">
        <v>2.29</v>
      </c>
      <c r="I463" s="59">
        <v>2.29</v>
      </c>
      <c r="J463" s="59">
        <v>2.5199999999999996</v>
      </c>
      <c r="K463" s="59">
        <v>2.8</v>
      </c>
      <c r="L463" s="59">
        <v>2.88</v>
      </c>
      <c r="M463" s="59">
        <v>4.05</v>
      </c>
      <c r="N463" s="59">
        <v>4.51</v>
      </c>
      <c r="O463" s="59">
        <v>4.4799999999999995</v>
      </c>
      <c r="P463" s="59">
        <v>4.6999999999999993</v>
      </c>
      <c r="Q463" s="59">
        <v>4.3600000000000003</v>
      </c>
      <c r="R463" s="59">
        <v>4.34</v>
      </c>
      <c r="S463" s="59">
        <v>4.01</v>
      </c>
      <c r="T463" s="59">
        <v>3.5199999999999996</v>
      </c>
      <c r="U463" s="59">
        <v>3.63</v>
      </c>
      <c r="V463" s="59">
        <v>0.98</v>
      </c>
      <c r="W463" s="59">
        <v>1.46</v>
      </c>
      <c r="X463" s="59">
        <v>1.82</v>
      </c>
      <c r="Y463" s="59">
        <v>1.77</v>
      </c>
      <c r="Z463" s="60">
        <v>0</v>
      </c>
    </row>
    <row r="464" spans="1:26" ht="15.75" thickBot="1" x14ac:dyDescent="0.3">
      <c r="A464" s="36" t="s">
        <v>10</v>
      </c>
      <c r="B464" s="33">
        <v>0</v>
      </c>
      <c r="C464" s="34">
        <v>948.53</v>
      </c>
      <c r="D464" s="34">
        <v>948.98</v>
      </c>
      <c r="E464" s="34">
        <v>949.34999999999991</v>
      </c>
      <c r="F464" s="34">
        <v>967.34999999999991</v>
      </c>
      <c r="G464" s="34">
        <v>973.64</v>
      </c>
      <c r="H464" s="34">
        <v>970.71</v>
      </c>
      <c r="I464" s="34">
        <v>969.82999999999993</v>
      </c>
      <c r="J464" s="34">
        <v>970.31999999999994</v>
      </c>
      <c r="K464" s="34">
        <v>975.06</v>
      </c>
      <c r="L464" s="34">
        <v>973.21</v>
      </c>
      <c r="M464" s="34">
        <v>971.6</v>
      </c>
      <c r="N464" s="34">
        <v>971.77</v>
      </c>
      <c r="O464" s="34">
        <v>1339.17</v>
      </c>
      <c r="P464" s="34">
        <v>1503.2</v>
      </c>
      <c r="Q464" s="34">
        <v>1499.39</v>
      </c>
      <c r="R464" s="34">
        <v>1717.8100000000002</v>
      </c>
      <c r="S464" s="34">
        <v>1809.74</v>
      </c>
      <c r="T464" s="34">
        <v>2377.6499999999996</v>
      </c>
      <c r="U464" s="34">
        <v>2347.1499999999996</v>
      </c>
      <c r="V464" s="34">
        <v>2380.19</v>
      </c>
      <c r="W464" s="34">
        <v>2349.04</v>
      </c>
      <c r="X464" s="34">
        <v>2356.46</v>
      </c>
      <c r="Y464" s="34">
        <v>2392.1799999999998</v>
      </c>
      <c r="Z464" s="35">
        <v>2429.02</v>
      </c>
    </row>
    <row r="465" spans="1:26" ht="15.75" thickBot="1" x14ac:dyDescent="0.3"/>
    <row r="466" spans="1:26" ht="19.5" thickBot="1" x14ac:dyDescent="0.35">
      <c r="A466" s="38" t="str">
        <f>'Installed Capacity Changes'!A369</f>
        <v>2.1C.WIND-4 (No Inertia / No Integration)</v>
      </c>
      <c r="B466" s="16" t="s">
        <v>26</v>
      </c>
      <c r="C466" s="17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9"/>
    </row>
    <row r="467" spans="1:26" ht="15.75" thickBot="1" x14ac:dyDescent="0.3">
      <c r="A467" s="20" t="s">
        <v>27</v>
      </c>
      <c r="B467" s="21">
        <v>2021</v>
      </c>
      <c r="C467" s="22">
        <v>2022</v>
      </c>
      <c r="D467" s="22">
        <v>2023</v>
      </c>
      <c r="E467" s="22">
        <v>2024</v>
      </c>
      <c r="F467" s="22">
        <v>2025</v>
      </c>
      <c r="G467" s="22">
        <v>2026</v>
      </c>
      <c r="H467" s="22">
        <v>2027</v>
      </c>
      <c r="I467" s="22">
        <v>2028</v>
      </c>
      <c r="J467" s="22">
        <v>2029</v>
      </c>
      <c r="K467" s="22">
        <v>2030</v>
      </c>
      <c r="L467" s="22">
        <v>2031</v>
      </c>
      <c r="M467" s="22">
        <v>2032</v>
      </c>
      <c r="N467" s="22">
        <v>2033</v>
      </c>
      <c r="O467" s="22">
        <v>2034</v>
      </c>
      <c r="P467" s="22">
        <v>2035</v>
      </c>
      <c r="Q467" s="22">
        <v>2036</v>
      </c>
      <c r="R467" s="22">
        <v>2037</v>
      </c>
      <c r="S467" s="22">
        <v>2038</v>
      </c>
      <c r="T467" s="22">
        <v>2039</v>
      </c>
      <c r="U467" s="22">
        <v>2040</v>
      </c>
      <c r="V467" s="22">
        <v>2041</v>
      </c>
      <c r="W467" s="22">
        <v>2042</v>
      </c>
      <c r="X467" s="22">
        <v>2043</v>
      </c>
      <c r="Y467" s="22">
        <v>2044</v>
      </c>
      <c r="Z467" s="23">
        <v>2045</v>
      </c>
    </row>
    <row r="468" spans="1:26" x14ac:dyDescent="0.25">
      <c r="A468" s="24" t="s">
        <v>0</v>
      </c>
      <c r="B468" s="27">
        <v>4030.54</v>
      </c>
      <c r="C468" s="28">
        <v>3760.0299999999997</v>
      </c>
      <c r="D468" s="28">
        <v>3495.25</v>
      </c>
      <c r="E468" s="28">
        <v>3218.58</v>
      </c>
      <c r="F468" s="28">
        <v>2729.5899999999997</v>
      </c>
      <c r="G468" s="28">
        <v>2849.8</v>
      </c>
      <c r="H468" s="28">
        <v>2202.17</v>
      </c>
      <c r="I468" s="28">
        <v>2201.89</v>
      </c>
      <c r="J468" s="28">
        <v>2203.56</v>
      </c>
      <c r="K468" s="28">
        <v>2005.02</v>
      </c>
      <c r="L468" s="28">
        <v>1787.32</v>
      </c>
      <c r="M468" s="28">
        <v>1803.25</v>
      </c>
      <c r="N468" s="28">
        <v>1755.31</v>
      </c>
      <c r="O468" s="28">
        <v>1755.8999999999999</v>
      </c>
      <c r="P468" s="28">
        <v>1574.51</v>
      </c>
      <c r="Q468" s="28">
        <v>1617.85</v>
      </c>
      <c r="R468" s="28">
        <v>1381.3799999999999</v>
      </c>
      <c r="S468" s="28">
        <v>1391.32</v>
      </c>
      <c r="T468" s="28">
        <v>1160.6599999999999</v>
      </c>
      <c r="U468" s="28">
        <v>0</v>
      </c>
      <c r="V468" s="28">
        <v>0</v>
      </c>
      <c r="W468" s="28">
        <v>0</v>
      </c>
      <c r="X468" s="28">
        <v>0</v>
      </c>
      <c r="Y468" s="28">
        <v>0</v>
      </c>
      <c r="Z468" s="29">
        <v>0</v>
      </c>
    </row>
    <row r="469" spans="1:26" x14ac:dyDescent="0.25">
      <c r="A469" s="25" t="s">
        <v>1</v>
      </c>
      <c r="B469" s="30">
        <v>733.93000000000006</v>
      </c>
      <c r="C469" s="31">
        <v>995.30000000000007</v>
      </c>
      <c r="D469" s="31">
        <v>1023</v>
      </c>
      <c r="E469" s="31">
        <v>1013.2200000000001</v>
      </c>
      <c r="F469" s="31">
        <v>963.09999999999991</v>
      </c>
      <c r="G469" s="31">
        <v>1025.7</v>
      </c>
      <c r="H469" s="31">
        <v>938.64</v>
      </c>
      <c r="I469" s="31">
        <v>944.88999999999987</v>
      </c>
      <c r="J469" s="31">
        <v>960.3900000000001</v>
      </c>
      <c r="K469" s="31">
        <v>975.2600000000001</v>
      </c>
      <c r="L469" s="31">
        <v>975.51</v>
      </c>
      <c r="M469" s="31">
        <v>985.87999999999988</v>
      </c>
      <c r="N469" s="31">
        <v>957.9</v>
      </c>
      <c r="O469" s="31">
        <v>1002.64</v>
      </c>
      <c r="P469" s="31">
        <v>976.65</v>
      </c>
      <c r="Q469" s="31">
        <v>978.7</v>
      </c>
      <c r="R469" s="31">
        <v>1010.5999999999999</v>
      </c>
      <c r="S469" s="31">
        <v>1039.69</v>
      </c>
      <c r="T469" s="31">
        <v>1062.67</v>
      </c>
      <c r="U469" s="31">
        <v>877.3</v>
      </c>
      <c r="V469" s="31">
        <v>865.81999999999994</v>
      </c>
      <c r="W469" s="31">
        <v>883.5</v>
      </c>
      <c r="X469" s="31">
        <v>853.86000000000013</v>
      </c>
      <c r="Y469" s="31">
        <v>861.82</v>
      </c>
      <c r="Z469" s="32">
        <v>883.32999999999993</v>
      </c>
    </row>
    <row r="470" spans="1:26" x14ac:dyDescent="0.25">
      <c r="A470" s="25" t="s">
        <v>2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</row>
    <row r="471" spans="1:26" x14ac:dyDescent="0.25">
      <c r="A471" s="25" t="s">
        <v>3</v>
      </c>
      <c r="B471" s="30">
        <v>0</v>
      </c>
      <c r="C471" s="31">
        <v>0</v>
      </c>
      <c r="D471" s="31">
        <v>24.3</v>
      </c>
      <c r="E471" s="31">
        <v>21.9</v>
      </c>
      <c r="F471" s="31">
        <v>49.31</v>
      </c>
      <c r="G471" s="31">
        <v>79.88</v>
      </c>
      <c r="H471" s="31">
        <v>74.709999999999994</v>
      </c>
      <c r="I471" s="31">
        <v>81.17</v>
      </c>
      <c r="J471" s="31">
        <v>77.05</v>
      </c>
      <c r="K471" s="31">
        <v>107.51</v>
      </c>
      <c r="L471" s="31">
        <v>119.88</v>
      </c>
      <c r="M471" s="31">
        <v>133.4</v>
      </c>
      <c r="N471" s="31">
        <v>127.35</v>
      </c>
      <c r="O471" s="31">
        <v>141.08000000000001</v>
      </c>
      <c r="P471" s="31">
        <v>166.81</v>
      </c>
      <c r="Q471" s="31">
        <v>181.77</v>
      </c>
      <c r="R471" s="31">
        <v>248.58</v>
      </c>
      <c r="S471" s="31">
        <v>269.48</v>
      </c>
      <c r="T471" s="31">
        <v>372.49</v>
      </c>
      <c r="U471" s="31">
        <v>86.14</v>
      </c>
      <c r="V471" s="31">
        <v>96.47</v>
      </c>
      <c r="W471" s="31">
        <v>106.83</v>
      </c>
      <c r="X471" s="31">
        <v>99.2</v>
      </c>
      <c r="Y471" s="31">
        <v>96.68</v>
      </c>
      <c r="Z471" s="32">
        <v>113.58</v>
      </c>
    </row>
    <row r="472" spans="1:26" x14ac:dyDescent="0.25">
      <c r="A472" s="25" t="s">
        <v>4</v>
      </c>
      <c r="B472" s="30">
        <v>0</v>
      </c>
      <c r="C472" s="31">
        <v>0</v>
      </c>
      <c r="D472" s="31">
        <v>0</v>
      </c>
      <c r="E472" s="31">
        <v>0</v>
      </c>
      <c r="F472" s="31">
        <v>0</v>
      </c>
      <c r="G472" s="31">
        <v>0</v>
      </c>
      <c r="H472" s="31">
        <v>0</v>
      </c>
      <c r="I472" s="31">
        <v>0</v>
      </c>
      <c r="J472" s="31">
        <v>0</v>
      </c>
      <c r="K472" s="31">
        <v>0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0</v>
      </c>
      <c r="R472" s="31">
        <v>68.930000000000007</v>
      </c>
      <c r="S472" s="31">
        <v>73.33</v>
      </c>
      <c r="T472" s="31">
        <v>75.41</v>
      </c>
      <c r="U472" s="31">
        <v>43.95</v>
      </c>
      <c r="V472" s="31">
        <v>39.96</v>
      </c>
      <c r="W472" s="31">
        <v>41.05</v>
      </c>
      <c r="X472" s="31">
        <v>42.93</v>
      </c>
      <c r="Y472" s="31">
        <v>41.54</v>
      </c>
      <c r="Z472" s="32">
        <v>40.71</v>
      </c>
    </row>
    <row r="473" spans="1:26" x14ac:dyDescent="0.25">
      <c r="A473" s="25" t="s">
        <v>28</v>
      </c>
      <c r="B473" s="30">
        <v>893.63</v>
      </c>
      <c r="C473" s="31">
        <v>887.06</v>
      </c>
      <c r="D473" s="31">
        <v>893.41000000000008</v>
      </c>
      <c r="E473" s="31">
        <v>893.44</v>
      </c>
      <c r="F473" s="31">
        <v>915.31999999999994</v>
      </c>
      <c r="G473" s="31">
        <v>915.34</v>
      </c>
      <c r="H473" s="31">
        <v>914.82999999999993</v>
      </c>
      <c r="I473" s="31">
        <v>915</v>
      </c>
      <c r="J473" s="31">
        <v>914.55</v>
      </c>
      <c r="K473" s="31">
        <v>1010.5800000000002</v>
      </c>
      <c r="L473" s="31">
        <v>1010.6099999999999</v>
      </c>
      <c r="M473" s="31">
        <v>1010.9700000000001</v>
      </c>
      <c r="N473" s="31">
        <v>1009.44</v>
      </c>
      <c r="O473" s="31">
        <v>1010.0600000000002</v>
      </c>
      <c r="P473" s="31">
        <v>1008.56</v>
      </c>
      <c r="Q473" s="31">
        <v>1009.3399999999999</v>
      </c>
      <c r="R473" s="31">
        <v>1009.95</v>
      </c>
      <c r="S473" s="31">
        <v>1008.96</v>
      </c>
      <c r="T473" s="31">
        <v>1009.5099999999999</v>
      </c>
      <c r="U473" s="31">
        <v>998.22</v>
      </c>
      <c r="V473" s="31">
        <v>1000.0000000000001</v>
      </c>
      <c r="W473" s="31">
        <v>1003.9500000000003</v>
      </c>
      <c r="X473" s="31">
        <v>1003.3500000000001</v>
      </c>
      <c r="Y473" s="31">
        <v>1001.3900000000001</v>
      </c>
      <c r="Z473" s="32">
        <v>1005.73</v>
      </c>
    </row>
    <row r="474" spans="1:26" x14ac:dyDescent="0.25">
      <c r="A474" s="25" t="s">
        <v>29</v>
      </c>
      <c r="B474" s="30">
        <v>0</v>
      </c>
      <c r="C474" s="31">
        <v>0</v>
      </c>
      <c r="D474" s="31">
        <v>26.240000000000002</v>
      </c>
      <c r="E474" s="31">
        <v>26.2</v>
      </c>
      <c r="F474" s="31">
        <v>26.2</v>
      </c>
      <c r="G474" s="31">
        <v>26.18</v>
      </c>
      <c r="H474" s="31">
        <v>26.2</v>
      </c>
      <c r="I474" s="31">
        <v>26.22</v>
      </c>
      <c r="J474" s="31">
        <v>26.119999999999997</v>
      </c>
      <c r="K474" s="31">
        <v>26.17</v>
      </c>
      <c r="L474" s="31">
        <v>26.2</v>
      </c>
      <c r="M474" s="31">
        <v>26.18</v>
      </c>
      <c r="N474" s="31">
        <v>26.200000000000003</v>
      </c>
      <c r="O474" s="31">
        <v>26.22</v>
      </c>
      <c r="P474" s="31">
        <v>26.119999999999997</v>
      </c>
      <c r="Q474" s="31">
        <v>26.15</v>
      </c>
      <c r="R474" s="31">
        <v>26.189999999999998</v>
      </c>
      <c r="S474" s="31">
        <v>26.189999999999998</v>
      </c>
      <c r="T474" s="31">
        <v>26.18</v>
      </c>
      <c r="U474" s="31">
        <v>26.15</v>
      </c>
      <c r="V474" s="31">
        <v>26.22</v>
      </c>
      <c r="W474" s="31">
        <v>26.21</v>
      </c>
      <c r="X474" s="31">
        <v>26.18</v>
      </c>
      <c r="Y474" s="31">
        <v>26.200000000000003</v>
      </c>
      <c r="Z474" s="32">
        <v>26.25</v>
      </c>
    </row>
    <row r="475" spans="1:26" x14ac:dyDescent="0.25">
      <c r="A475" s="25" t="s">
        <v>5</v>
      </c>
      <c r="B475" s="30">
        <v>338.38</v>
      </c>
      <c r="C475" s="31">
        <v>363.83000000000004</v>
      </c>
      <c r="D475" s="31">
        <v>368.57</v>
      </c>
      <c r="E475" s="31">
        <v>364.18</v>
      </c>
      <c r="F475" s="31">
        <v>351.39</v>
      </c>
      <c r="G475" s="31">
        <v>364.47</v>
      </c>
      <c r="H475" s="31">
        <v>349.5</v>
      </c>
      <c r="I475" s="31">
        <v>351.9</v>
      </c>
      <c r="J475" s="31">
        <v>349.56</v>
      </c>
      <c r="K475" s="31">
        <v>348.53000000000003</v>
      </c>
      <c r="L475" s="31">
        <v>342.33000000000004</v>
      </c>
      <c r="M475" s="31">
        <v>343.73</v>
      </c>
      <c r="N475" s="31">
        <v>342.65000000000003</v>
      </c>
      <c r="O475" s="31">
        <v>341.38</v>
      </c>
      <c r="P475" s="31">
        <v>337.32</v>
      </c>
      <c r="Q475" s="31">
        <v>342.64</v>
      </c>
      <c r="R475" s="31">
        <v>355.1</v>
      </c>
      <c r="S475" s="31">
        <v>359.01</v>
      </c>
      <c r="T475" s="31">
        <v>350</v>
      </c>
      <c r="U475" s="31">
        <v>346.53</v>
      </c>
      <c r="V475" s="31">
        <v>348.09</v>
      </c>
      <c r="W475" s="31">
        <v>347.09000000000003</v>
      </c>
      <c r="X475" s="31">
        <v>346.43</v>
      </c>
      <c r="Y475" s="31">
        <v>346.15</v>
      </c>
      <c r="Z475" s="32">
        <v>345.45</v>
      </c>
    </row>
    <row r="476" spans="1:26" x14ac:dyDescent="0.25">
      <c r="A476" s="25" t="s">
        <v>6</v>
      </c>
      <c r="B476" s="30">
        <v>1903.6600000000003</v>
      </c>
      <c r="C476" s="31">
        <v>1900.7600000000002</v>
      </c>
      <c r="D476" s="31">
        <v>2072.17</v>
      </c>
      <c r="E476" s="31">
        <v>2412.9900000000002</v>
      </c>
      <c r="F476" s="31">
        <v>2914.85</v>
      </c>
      <c r="G476" s="31">
        <v>2920.3799999999992</v>
      </c>
      <c r="H476" s="31">
        <v>3684.2000000000003</v>
      </c>
      <c r="I476" s="31">
        <v>3688.9200000000005</v>
      </c>
      <c r="J476" s="31">
        <v>3686.5399999999995</v>
      </c>
      <c r="K476" s="31">
        <v>3691.0899999999992</v>
      </c>
      <c r="L476" s="31">
        <v>3967.7799999999988</v>
      </c>
      <c r="M476" s="31">
        <v>3967.46</v>
      </c>
      <c r="N476" s="31">
        <v>4095.73</v>
      </c>
      <c r="O476" s="31">
        <v>4097.03</v>
      </c>
      <c r="P476" s="31">
        <v>4450.2299999999996</v>
      </c>
      <c r="Q476" s="31">
        <v>4466.8099999999995</v>
      </c>
      <c r="R476" s="31">
        <v>4588.1899999999996</v>
      </c>
      <c r="S476" s="31">
        <v>4599.7299999999996</v>
      </c>
      <c r="T476" s="31">
        <v>4820.8899999999994</v>
      </c>
      <c r="U476" s="31">
        <v>4938.1100000000006</v>
      </c>
      <c r="V476" s="31">
        <v>5030.1600000000017</v>
      </c>
      <c r="W476" s="31">
        <v>5045.8899999999985</v>
      </c>
      <c r="X476" s="31">
        <v>5308.63</v>
      </c>
      <c r="Y476" s="31">
        <v>5347.69</v>
      </c>
      <c r="Z476" s="32">
        <v>5346.6</v>
      </c>
    </row>
    <row r="477" spans="1:26" x14ac:dyDescent="0.25">
      <c r="A477" s="25" t="s">
        <v>7</v>
      </c>
      <c r="B477" s="30">
        <v>3.85</v>
      </c>
      <c r="C477" s="31">
        <v>3.83</v>
      </c>
      <c r="D477" s="31">
        <v>3.83</v>
      </c>
      <c r="E477" s="31">
        <v>3.85</v>
      </c>
      <c r="F477" s="31">
        <v>3.86</v>
      </c>
      <c r="G477" s="31">
        <v>3.85</v>
      </c>
      <c r="H477" s="31">
        <v>3.85</v>
      </c>
      <c r="I477" s="31">
        <v>3.83</v>
      </c>
      <c r="J477" s="31">
        <v>3.84</v>
      </c>
      <c r="K477" s="31">
        <v>3.86</v>
      </c>
      <c r="L477" s="31">
        <v>3.86</v>
      </c>
      <c r="M477" s="31">
        <v>3.83</v>
      </c>
      <c r="N477" s="31">
        <v>3.83</v>
      </c>
      <c r="O477" s="31">
        <v>3.83</v>
      </c>
      <c r="P477" s="31">
        <v>3.84</v>
      </c>
      <c r="Q477" s="31">
        <v>3.84</v>
      </c>
      <c r="R477" s="31">
        <v>3.85</v>
      </c>
      <c r="S477" s="31">
        <v>3.85</v>
      </c>
      <c r="T477" s="31">
        <v>3.83</v>
      </c>
      <c r="U477" s="31">
        <v>3.84</v>
      </c>
      <c r="V477" s="31">
        <v>3.86</v>
      </c>
      <c r="W477" s="31">
        <v>3.86</v>
      </c>
      <c r="X477" s="31">
        <v>3.85</v>
      </c>
      <c r="Y477" s="31">
        <v>3.82</v>
      </c>
      <c r="Z477" s="32">
        <v>3.83</v>
      </c>
    </row>
    <row r="478" spans="1:26" x14ac:dyDescent="0.25">
      <c r="A478" s="25" t="s">
        <v>30</v>
      </c>
      <c r="B478" s="30">
        <v>0.34</v>
      </c>
      <c r="C478" s="31">
        <v>1.22</v>
      </c>
      <c r="D478" s="31">
        <v>0.68</v>
      </c>
      <c r="E478" s="31">
        <v>1.1400000000000001</v>
      </c>
      <c r="F478" s="31">
        <v>1.17</v>
      </c>
      <c r="G478" s="31">
        <v>2.48</v>
      </c>
      <c r="H478" s="31">
        <v>2.36</v>
      </c>
      <c r="I478" s="31">
        <v>2.58</v>
      </c>
      <c r="J478" s="31">
        <v>2.73</v>
      </c>
      <c r="K478" s="31">
        <v>2.1399999999999997</v>
      </c>
      <c r="L478" s="31">
        <v>3.6600000000000006</v>
      </c>
      <c r="M478" s="31">
        <v>3.9199999999999995</v>
      </c>
      <c r="N478" s="31">
        <v>3.3000000000000003</v>
      </c>
      <c r="O478" s="31">
        <v>4.93</v>
      </c>
      <c r="P478" s="31">
        <v>3.53</v>
      </c>
      <c r="Q478" s="31">
        <v>4.4000000000000004</v>
      </c>
      <c r="R478" s="31">
        <v>7.06</v>
      </c>
      <c r="S478" s="31">
        <v>5.3000000000000007</v>
      </c>
      <c r="T478" s="31">
        <v>7.08</v>
      </c>
      <c r="U478" s="31">
        <v>3.6999999999999997</v>
      </c>
      <c r="V478" s="31">
        <v>2.9999999999999996</v>
      </c>
      <c r="W478" s="31">
        <v>2.2199999999999998</v>
      </c>
      <c r="X478" s="31">
        <v>3.09</v>
      </c>
      <c r="Y478" s="31">
        <v>3.8400000000000003</v>
      </c>
      <c r="Z478" s="32">
        <v>3.8</v>
      </c>
    </row>
    <row r="479" spans="1:26" x14ac:dyDescent="0.25">
      <c r="A479" s="25" t="s">
        <v>31</v>
      </c>
      <c r="B479" s="30">
        <v>1133.31</v>
      </c>
      <c r="C479" s="31">
        <v>1133.31</v>
      </c>
      <c r="D479" s="31">
        <v>1133.31</v>
      </c>
      <c r="E479" s="31">
        <v>1133.99</v>
      </c>
      <c r="F479" s="31">
        <v>1133.31</v>
      </c>
      <c r="G479" s="31">
        <v>893.5</v>
      </c>
      <c r="H479" s="31">
        <v>893.37</v>
      </c>
      <c r="I479" s="31">
        <v>893.95</v>
      </c>
      <c r="J479" s="31">
        <v>893.22</v>
      </c>
      <c r="K479" s="31">
        <v>893.18</v>
      </c>
      <c r="L479" s="31">
        <v>893</v>
      </c>
      <c r="M479" s="31">
        <v>894</v>
      </c>
      <c r="N479" s="31">
        <v>893</v>
      </c>
      <c r="O479" s="31">
        <v>893</v>
      </c>
      <c r="P479" s="31">
        <v>893</v>
      </c>
      <c r="Q479" s="31">
        <v>893.96</v>
      </c>
      <c r="R479" s="31">
        <v>893</v>
      </c>
      <c r="S479" s="31">
        <v>893</v>
      </c>
      <c r="T479" s="31">
        <v>893</v>
      </c>
      <c r="U479" s="31">
        <v>893.27</v>
      </c>
      <c r="V479" s="31">
        <v>893</v>
      </c>
      <c r="W479" s="31">
        <v>893</v>
      </c>
      <c r="X479" s="31">
        <v>893</v>
      </c>
      <c r="Y479" s="31">
        <v>893</v>
      </c>
      <c r="Z479" s="32">
        <v>893</v>
      </c>
    </row>
    <row r="480" spans="1:26" x14ac:dyDescent="0.25">
      <c r="A480" s="25" t="s">
        <v>9</v>
      </c>
      <c r="B480" s="30">
        <v>0.16</v>
      </c>
      <c r="C480" s="31">
        <v>0.62</v>
      </c>
      <c r="D480" s="31">
        <v>1.03</v>
      </c>
      <c r="E480" s="31">
        <v>2.2400000000000002</v>
      </c>
      <c r="F480" s="31">
        <v>2.73</v>
      </c>
      <c r="G480" s="31">
        <v>2.84</v>
      </c>
      <c r="H480" s="31">
        <v>2.82</v>
      </c>
      <c r="I480" s="31">
        <v>2.16</v>
      </c>
      <c r="J480" s="31">
        <v>2.37</v>
      </c>
      <c r="K480" s="31">
        <v>2.59</v>
      </c>
      <c r="L480" s="31">
        <v>2.72</v>
      </c>
      <c r="M480" s="31">
        <v>2.7</v>
      </c>
      <c r="N480" s="31">
        <v>2.68</v>
      </c>
      <c r="O480" s="31">
        <v>2.33</v>
      </c>
      <c r="P480" s="31">
        <v>2.29</v>
      </c>
      <c r="Q480" s="31">
        <v>2.5499999999999998</v>
      </c>
      <c r="R480" s="31">
        <v>2.5</v>
      </c>
      <c r="S480" s="31">
        <v>2.54</v>
      </c>
      <c r="T480" s="31">
        <v>2.5</v>
      </c>
      <c r="U480" s="31">
        <v>2.41</v>
      </c>
      <c r="V480" s="31">
        <v>2.46</v>
      </c>
      <c r="W480" s="31">
        <v>2.54</v>
      </c>
      <c r="X480" s="31">
        <v>2.54</v>
      </c>
      <c r="Y480" s="31">
        <v>2.5499999999999998</v>
      </c>
      <c r="Z480" s="32">
        <v>2.5499999999999998</v>
      </c>
    </row>
    <row r="481" spans="1:26" x14ac:dyDescent="0.25">
      <c r="A481" s="25" t="s">
        <v>32</v>
      </c>
      <c r="B481" s="30">
        <v>2300</v>
      </c>
      <c r="C481" s="31">
        <v>1337.9099999999999</v>
      </c>
      <c r="D481" s="31">
        <v>1347.31</v>
      </c>
      <c r="E481" s="31">
        <v>1346.99</v>
      </c>
      <c r="F481" s="31">
        <v>1342</v>
      </c>
      <c r="G481" s="31">
        <v>1350.31</v>
      </c>
      <c r="H481" s="31">
        <v>1338.95</v>
      </c>
      <c r="I481" s="31">
        <v>1337.41</v>
      </c>
      <c r="J481" s="31">
        <v>1292.9899999999998</v>
      </c>
      <c r="K481" s="31">
        <v>1314.56</v>
      </c>
      <c r="L481" s="31">
        <v>1262.6100000000001</v>
      </c>
      <c r="M481" s="31">
        <v>1270.06</v>
      </c>
      <c r="N481" s="31">
        <v>1256.76</v>
      </c>
      <c r="O481" s="31">
        <v>1256.1599999999999</v>
      </c>
      <c r="P481" s="31">
        <v>1159.56</v>
      </c>
      <c r="Q481" s="31">
        <v>1170.1300000000001</v>
      </c>
      <c r="R481" s="31">
        <v>1178.33</v>
      </c>
      <c r="S481" s="31">
        <v>1180.3200000000002</v>
      </c>
      <c r="T481" s="31">
        <v>1166.3</v>
      </c>
      <c r="U481" s="31">
        <v>1442.3400000000001</v>
      </c>
      <c r="V481" s="31">
        <v>1412.83</v>
      </c>
      <c r="W481" s="31">
        <v>1439.7199999999998</v>
      </c>
      <c r="X481" s="31">
        <v>1357.8899999999999</v>
      </c>
      <c r="Y481" s="31">
        <v>1366.97</v>
      </c>
      <c r="Z481" s="32">
        <v>1381.4</v>
      </c>
    </row>
    <row r="482" spans="1:26" x14ac:dyDescent="0.25">
      <c r="A482" s="25" t="s">
        <v>8</v>
      </c>
      <c r="B482" s="58">
        <v>0.65</v>
      </c>
      <c r="C482" s="59">
        <v>0.54</v>
      </c>
      <c r="D482" s="59">
        <v>0.63</v>
      </c>
      <c r="E482" s="59">
        <v>0.85</v>
      </c>
      <c r="F482" s="59">
        <v>1.5</v>
      </c>
      <c r="G482" s="59">
        <v>1.83</v>
      </c>
      <c r="H482" s="59">
        <v>2.67</v>
      </c>
      <c r="I482" s="59">
        <v>2.84</v>
      </c>
      <c r="J482" s="59">
        <v>2.69</v>
      </c>
      <c r="K482" s="59">
        <v>2.72</v>
      </c>
      <c r="L482" s="59">
        <v>3.17</v>
      </c>
      <c r="M482" s="59">
        <v>3.1</v>
      </c>
      <c r="N482" s="59">
        <v>3.31</v>
      </c>
      <c r="O482" s="59">
        <v>3.39</v>
      </c>
      <c r="P482" s="59">
        <v>3.56</v>
      </c>
      <c r="Q482" s="59">
        <v>3.55</v>
      </c>
      <c r="R482" s="59">
        <v>3.59</v>
      </c>
      <c r="S482" s="59">
        <v>3.46</v>
      </c>
      <c r="T482" s="59">
        <v>3.63</v>
      </c>
      <c r="U482" s="59">
        <v>3.01</v>
      </c>
      <c r="V482" s="59">
        <v>3.46</v>
      </c>
      <c r="W482" s="59">
        <v>3.1</v>
      </c>
      <c r="X482" s="59">
        <v>3.37</v>
      </c>
      <c r="Y482" s="59">
        <v>3.56</v>
      </c>
      <c r="Z482" s="60">
        <v>3.27</v>
      </c>
    </row>
    <row r="483" spans="1:26" x14ac:dyDescent="0.25">
      <c r="A483" s="37" t="s">
        <v>33</v>
      </c>
      <c r="B483" s="30">
        <v>0</v>
      </c>
      <c r="C483" s="31">
        <v>0</v>
      </c>
      <c r="D483" s="31">
        <v>0</v>
      </c>
      <c r="E483" s="31">
        <v>0</v>
      </c>
      <c r="F483" s="31">
        <v>0</v>
      </c>
      <c r="G483" s="31">
        <v>0</v>
      </c>
      <c r="H483" s="31">
        <v>0</v>
      </c>
      <c r="I483" s="31">
        <v>0</v>
      </c>
      <c r="J483" s="31">
        <v>0</v>
      </c>
      <c r="K483" s="31">
        <v>0</v>
      </c>
      <c r="L483" s="31">
        <v>0</v>
      </c>
      <c r="M483" s="31">
        <v>0</v>
      </c>
      <c r="N483" s="31">
        <v>0</v>
      </c>
      <c r="O483" s="31">
        <v>0</v>
      </c>
      <c r="P483" s="31">
        <v>0</v>
      </c>
      <c r="Q483" s="31">
        <v>0</v>
      </c>
      <c r="R483" s="31">
        <v>0</v>
      </c>
      <c r="S483" s="31">
        <v>0</v>
      </c>
      <c r="T483" s="31">
        <v>0</v>
      </c>
      <c r="U483" s="31">
        <v>0</v>
      </c>
      <c r="V483" s="31">
        <v>0</v>
      </c>
      <c r="W483" s="31">
        <v>0</v>
      </c>
      <c r="X483" s="31">
        <v>0</v>
      </c>
      <c r="Y483" s="31">
        <v>0</v>
      </c>
      <c r="Z483" s="32">
        <v>0</v>
      </c>
    </row>
    <row r="484" spans="1:26" ht="15.75" thickBot="1" x14ac:dyDescent="0.3">
      <c r="A484" s="36" t="s">
        <v>10</v>
      </c>
      <c r="B484" s="33">
        <v>0</v>
      </c>
      <c r="C484" s="34">
        <v>949.19</v>
      </c>
      <c r="D484" s="34">
        <v>948.9</v>
      </c>
      <c r="E484" s="34">
        <v>948.74</v>
      </c>
      <c r="F484" s="34">
        <v>953.2</v>
      </c>
      <c r="G484" s="34">
        <v>949.02</v>
      </c>
      <c r="H484" s="34">
        <v>958.63</v>
      </c>
      <c r="I484" s="34">
        <v>957.53</v>
      </c>
      <c r="J484" s="34">
        <v>969.45</v>
      </c>
      <c r="K484" s="34">
        <v>971.42</v>
      </c>
      <c r="L484" s="34">
        <v>971</v>
      </c>
      <c r="M484" s="34">
        <v>971.65000000000009</v>
      </c>
      <c r="N484" s="34">
        <v>966.9</v>
      </c>
      <c r="O484" s="34">
        <v>967.69</v>
      </c>
      <c r="P484" s="34">
        <v>967.61999999999989</v>
      </c>
      <c r="Q484" s="34">
        <v>968.92000000000007</v>
      </c>
      <c r="R484" s="34">
        <v>959.21</v>
      </c>
      <c r="S484" s="34">
        <v>963.07999999999993</v>
      </c>
      <c r="T484" s="34">
        <v>953.61999999999989</v>
      </c>
      <c r="U484" s="34">
        <v>2330.6999999999998</v>
      </c>
      <c r="V484" s="34">
        <v>2324.73</v>
      </c>
      <c r="W484" s="34">
        <v>2333.27</v>
      </c>
      <c r="X484" s="34">
        <v>2267.4699999999998</v>
      </c>
      <c r="Y484" s="34">
        <v>2285.77</v>
      </c>
      <c r="Z484" s="35">
        <v>2317.65</v>
      </c>
    </row>
    <row r="485" spans="1:26" ht="15.75" thickBot="1" x14ac:dyDescent="0.3"/>
    <row r="486" spans="1:26" ht="19.5" thickBot="1" x14ac:dyDescent="0.35">
      <c r="A486" s="38" t="str">
        <f>'Installed Capacity Changes'!A385</f>
        <v>2.1C.Mersey</v>
      </c>
      <c r="B486" s="16" t="s">
        <v>26</v>
      </c>
      <c r="C486" s="17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9"/>
    </row>
    <row r="487" spans="1:26" ht="15.75" thickBot="1" x14ac:dyDescent="0.3">
      <c r="A487" s="20" t="s">
        <v>27</v>
      </c>
      <c r="B487" s="21">
        <v>2021</v>
      </c>
      <c r="C487" s="22">
        <v>2022</v>
      </c>
      <c r="D487" s="22">
        <v>2023</v>
      </c>
      <c r="E487" s="22">
        <v>2024</v>
      </c>
      <c r="F487" s="22">
        <v>2025</v>
      </c>
      <c r="G487" s="22">
        <v>2026</v>
      </c>
      <c r="H487" s="22">
        <v>2027</v>
      </c>
      <c r="I487" s="22">
        <v>2028</v>
      </c>
      <c r="J487" s="22">
        <v>2029</v>
      </c>
      <c r="K487" s="22">
        <v>2030</v>
      </c>
      <c r="L487" s="22">
        <v>2031</v>
      </c>
      <c r="M487" s="22">
        <v>2032</v>
      </c>
      <c r="N487" s="22">
        <v>2033</v>
      </c>
      <c r="O487" s="22">
        <v>2034</v>
      </c>
      <c r="P487" s="22">
        <v>2035</v>
      </c>
      <c r="Q487" s="22">
        <v>2036</v>
      </c>
      <c r="R487" s="22">
        <v>2037</v>
      </c>
      <c r="S487" s="22">
        <v>2038</v>
      </c>
      <c r="T487" s="22">
        <v>2039</v>
      </c>
      <c r="U487" s="22">
        <v>2040</v>
      </c>
      <c r="V487" s="22">
        <v>2041</v>
      </c>
      <c r="W487" s="22">
        <v>2042</v>
      </c>
      <c r="X487" s="22">
        <v>2043</v>
      </c>
      <c r="Y487" s="22">
        <v>2044</v>
      </c>
      <c r="Z487" s="23">
        <v>2045</v>
      </c>
    </row>
    <row r="488" spans="1:26" x14ac:dyDescent="0.25">
      <c r="A488" s="24" t="s">
        <v>0</v>
      </c>
      <c r="B488" s="27">
        <v>3994.95</v>
      </c>
      <c r="C488" s="28">
        <v>3727.8600000000006</v>
      </c>
      <c r="D488" s="28">
        <v>3721.21</v>
      </c>
      <c r="E488" s="28">
        <v>3866.04</v>
      </c>
      <c r="F488" s="28">
        <v>3736.96</v>
      </c>
      <c r="G488" s="28">
        <v>3753.04</v>
      </c>
      <c r="H488" s="28">
        <v>3483.3299999999995</v>
      </c>
      <c r="I488" s="28">
        <v>3536.1399999999994</v>
      </c>
      <c r="J488" s="28">
        <v>3601.94</v>
      </c>
      <c r="K488" s="28">
        <v>1523.32</v>
      </c>
      <c r="L488" s="28">
        <v>1485.02</v>
      </c>
      <c r="M488" s="28">
        <v>1489.4</v>
      </c>
      <c r="N488" s="28">
        <v>1472.8</v>
      </c>
      <c r="O488" s="28">
        <v>1467.1599999999999</v>
      </c>
      <c r="P488" s="28">
        <v>1490.6599999999999</v>
      </c>
      <c r="Q488" s="28">
        <v>1598.43</v>
      </c>
      <c r="R488" s="28">
        <v>1580.05</v>
      </c>
      <c r="S488" s="28">
        <v>1607.81</v>
      </c>
      <c r="T488" s="28">
        <v>1128.99</v>
      </c>
      <c r="U488" s="28">
        <v>0</v>
      </c>
      <c r="V488" s="28">
        <v>0</v>
      </c>
      <c r="W488" s="28">
        <v>0</v>
      </c>
      <c r="X488" s="28">
        <v>0</v>
      </c>
      <c r="Y488" s="28">
        <v>0</v>
      </c>
      <c r="Z488" s="29">
        <v>0</v>
      </c>
    </row>
    <row r="489" spans="1:26" x14ac:dyDescent="0.25">
      <c r="A489" s="25" t="s">
        <v>1</v>
      </c>
      <c r="B489" s="30">
        <v>747.07999999999993</v>
      </c>
      <c r="C489" s="31">
        <v>993.53</v>
      </c>
      <c r="D489" s="31">
        <v>1023.38</v>
      </c>
      <c r="E489" s="31">
        <v>1001.12</v>
      </c>
      <c r="F489" s="31">
        <v>1172.0700000000002</v>
      </c>
      <c r="G489" s="31">
        <v>1130.96</v>
      </c>
      <c r="H489" s="31">
        <v>1156.06</v>
      </c>
      <c r="I489" s="31">
        <v>1160.68</v>
      </c>
      <c r="J489" s="31">
        <v>1078.3399999999999</v>
      </c>
      <c r="K489" s="31">
        <v>876.06</v>
      </c>
      <c r="L489" s="31">
        <v>874.62999999999988</v>
      </c>
      <c r="M489" s="31">
        <v>878.31000000000006</v>
      </c>
      <c r="N489" s="31">
        <v>879.37</v>
      </c>
      <c r="O489" s="31">
        <v>866.46</v>
      </c>
      <c r="P489" s="31">
        <v>872.41</v>
      </c>
      <c r="Q489" s="31">
        <v>889.18999999999994</v>
      </c>
      <c r="R489" s="31">
        <v>896.29000000000008</v>
      </c>
      <c r="S489" s="31">
        <v>900.37000000000012</v>
      </c>
      <c r="T489" s="31">
        <v>896.29</v>
      </c>
      <c r="U489" s="31">
        <v>909.99</v>
      </c>
      <c r="V489" s="31">
        <v>922.84999999999991</v>
      </c>
      <c r="W489" s="31">
        <v>915.56</v>
      </c>
      <c r="X489" s="31">
        <v>929.46999999999991</v>
      </c>
      <c r="Y489" s="31">
        <v>925.3599999999999</v>
      </c>
      <c r="Z489" s="32">
        <v>945.07999999999993</v>
      </c>
    </row>
    <row r="490" spans="1:26" x14ac:dyDescent="0.25">
      <c r="A490" s="25" t="s">
        <v>2</v>
      </c>
      <c r="B490" s="30">
        <v>0</v>
      </c>
      <c r="C490" s="31">
        <v>0</v>
      </c>
      <c r="D490" s="31">
        <v>0</v>
      </c>
      <c r="E490" s="31">
        <v>0</v>
      </c>
      <c r="F490" s="31">
        <v>0</v>
      </c>
      <c r="G490" s="31">
        <v>0</v>
      </c>
      <c r="H490" s="31">
        <v>0</v>
      </c>
      <c r="I490" s="31">
        <v>0</v>
      </c>
      <c r="J490" s="31">
        <v>0</v>
      </c>
      <c r="K490" s="31">
        <v>0</v>
      </c>
      <c r="L490" s="31">
        <v>0</v>
      </c>
      <c r="M490" s="31">
        <v>0</v>
      </c>
      <c r="N490" s="31">
        <v>0</v>
      </c>
      <c r="O490" s="31">
        <v>0</v>
      </c>
      <c r="P490" s="31">
        <v>0</v>
      </c>
      <c r="Q490" s="31">
        <v>0</v>
      </c>
      <c r="R490" s="31">
        <v>0</v>
      </c>
      <c r="S490" s="31">
        <v>0</v>
      </c>
      <c r="T490" s="31">
        <v>921.16</v>
      </c>
      <c r="U490" s="31">
        <v>1009.99</v>
      </c>
      <c r="V490" s="31">
        <v>1016.98</v>
      </c>
      <c r="W490" s="31">
        <v>1019.39</v>
      </c>
      <c r="X490" s="31">
        <v>1054.6300000000001</v>
      </c>
      <c r="Y490" s="31">
        <v>1061.8599999999999</v>
      </c>
      <c r="Z490" s="32">
        <v>1061.52</v>
      </c>
    </row>
    <row r="491" spans="1:26" x14ac:dyDescent="0.25">
      <c r="A491" s="25" t="s">
        <v>3</v>
      </c>
      <c r="B491" s="30">
        <v>0</v>
      </c>
      <c r="C491" s="31">
        <v>0</v>
      </c>
      <c r="D491" s="31">
        <v>0</v>
      </c>
      <c r="E491" s="31">
        <v>0</v>
      </c>
      <c r="F491" s="31">
        <v>0</v>
      </c>
      <c r="G491" s="31">
        <v>230.72</v>
      </c>
      <c r="H491" s="31">
        <v>325.95</v>
      </c>
      <c r="I491" s="31">
        <v>289.18</v>
      </c>
      <c r="J491" s="31">
        <v>286.49</v>
      </c>
      <c r="K491" s="31">
        <v>11.55</v>
      </c>
      <c r="L491" s="31">
        <v>11.34</v>
      </c>
      <c r="M491" s="31">
        <v>14.18</v>
      </c>
      <c r="N491" s="31">
        <v>8.6300000000000008</v>
      </c>
      <c r="O491" s="31">
        <v>12.35</v>
      </c>
      <c r="P491" s="31">
        <v>15.61</v>
      </c>
      <c r="Q491" s="31">
        <v>17</v>
      </c>
      <c r="R491" s="31">
        <v>18.66</v>
      </c>
      <c r="S491" s="31">
        <v>20.95</v>
      </c>
      <c r="T491" s="31">
        <v>41.98</v>
      </c>
      <c r="U491" s="31">
        <v>194.5</v>
      </c>
      <c r="V491" s="31">
        <v>238.01</v>
      </c>
      <c r="W491" s="31">
        <v>259.06</v>
      </c>
      <c r="X491" s="31">
        <v>264.99</v>
      </c>
      <c r="Y491" s="31">
        <v>256.23</v>
      </c>
      <c r="Z491" s="32">
        <v>244.29</v>
      </c>
    </row>
    <row r="492" spans="1:26" x14ac:dyDescent="0.25">
      <c r="A492" s="25" t="s">
        <v>4</v>
      </c>
      <c r="B492" s="30">
        <v>0</v>
      </c>
      <c r="C492" s="31">
        <v>0</v>
      </c>
      <c r="D492" s="31">
        <v>0</v>
      </c>
      <c r="E492" s="31">
        <v>0</v>
      </c>
      <c r="F492" s="31">
        <v>0</v>
      </c>
      <c r="G492" s="31">
        <v>0</v>
      </c>
      <c r="H492" s="31">
        <v>0</v>
      </c>
      <c r="I492" s="31">
        <v>0</v>
      </c>
      <c r="J492" s="31">
        <v>0</v>
      </c>
      <c r="K492" s="31">
        <v>0</v>
      </c>
      <c r="L492" s="31">
        <v>0</v>
      </c>
      <c r="M492" s="31">
        <v>0</v>
      </c>
      <c r="N492" s="31">
        <v>0</v>
      </c>
      <c r="O492" s="31">
        <v>0</v>
      </c>
      <c r="P492" s="31">
        <v>0</v>
      </c>
      <c r="Q492" s="31">
        <v>0</v>
      </c>
      <c r="R492" s="31">
        <v>0</v>
      </c>
      <c r="S492" s="31">
        <v>0</v>
      </c>
      <c r="T492" s="31">
        <v>0</v>
      </c>
      <c r="U492" s="31">
        <v>0</v>
      </c>
      <c r="V492" s="31">
        <v>0</v>
      </c>
      <c r="W492" s="31">
        <v>0</v>
      </c>
      <c r="X492" s="31">
        <v>0</v>
      </c>
      <c r="Y492" s="31">
        <v>0</v>
      </c>
      <c r="Z492" s="32">
        <v>0</v>
      </c>
    </row>
    <row r="493" spans="1:26" x14ac:dyDescent="0.25">
      <c r="A493" s="25" t="s">
        <v>28</v>
      </c>
      <c r="B493" s="30">
        <v>930.03</v>
      </c>
      <c r="C493" s="31">
        <v>930.0100000000001</v>
      </c>
      <c r="D493" s="31">
        <v>853.41</v>
      </c>
      <c r="E493" s="31">
        <v>776.79</v>
      </c>
      <c r="F493" s="31">
        <v>722.36</v>
      </c>
      <c r="G493" s="31">
        <v>722.66000000000008</v>
      </c>
      <c r="H493" s="31">
        <v>722.74</v>
      </c>
      <c r="I493" s="31">
        <v>722.52</v>
      </c>
      <c r="J493" s="31">
        <v>722.58</v>
      </c>
      <c r="K493" s="31">
        <v>718.32999999999993</v>
      </c>
      <c r="L493" s="31">
        <v>718.06</v>
      </c>
      <c r="M493" s="31">
        <v>720.39</v>
      </c>
      <c r="N493" s="31">
        <v>714.87000000000012</v>
      </c>
      <c r="O493" s="31">
        <v>717.72</v>
      </c>
      <c r="P493" s="31">
        <v>714.58999999999992</v>
      </c>
      <c r="Q493" s="31">
        <v>720.45</v>
      </c>
      <c r="R493" s="31">
        <v>721.70999999999992</v>
      </c>
      <c r="S493" s="31">
        <v>718.83999999999992</v>
      </c>
      <c r="T493" s="31">
        <v>716.74</v>
      </c>
      <c r="U493" s="31">
        <v>717.86</v>
      </c>
      <c r="V493" s="31">
        <v>722.69</v>
      </c>
      <c r="W493" s="31">
        <v>721.79</v>
      </c>
      <c r="X493" s="31">
        <v>722.76</v>
      </c>
      <c r="Y493" s="31">
        <v>721.11</v>
      </c>
      <c r="Z493" s="32">
        <v>721.13000000000011</v>
      </c>
    </row>
    <row r="494" spans="1:26" x14ac:dyDescent="0.25">
      <c r="A494" s="25" t="s">
        <v>29</v>
      </c>
      <c r="B494" s="30">
        <v>0</v>
      </c>
      <c r="C494" s="31">
        <v>0</v>
      </c>
      <c r="D494" s="31">
        <v>26.21</v>
      </c>
      <c r="E494" s="31">
        <v>26.11</v>
      </c>
      <c r="F494" s="31">
        <v>26.18</v>
      </c>
      <c r="G494" s="31">
        <v>26.16</v>
      </c>
      <c r="H494" s="31">
        <v>26.119999999999997</v>
      </c>
      <c r="I494" s="31">
        <v>26.189999999999998</v>
      </c>
      <c r="J494" s="31">
        <v>26.09</v>
      </c>
      <c r="K494" s="31">
        <v>26.16</v>
      </c>
      <c r="L494" s="31">
        <v>26.16</v>
      </c>
      <c r="M494" s="31">
        <v>26.15</v>
      </c>
      <c r="N494" s="31">
        <v>26.15</v>
      </c>
      <c r="O494" s="31">
        <v>26.16</v>
      </c>
      <c r="P494" s="31">
        <v>26.14</v>
      </c>
      <c r="Q494" s="31">
        <v>26.119999999999997</v>
      </c>
      <c r="R494" s="31">
        <v>26.11</v>
      </c>
      <c r="S494" s="31">
        <v>26.119999999999997</v>
      </c>
      <c r="T494" s="31">
        <v>26.09</v>
      </c>
      <c r="U494" s="31">
        <v>26.07</v>
      </c>
      <c r="V494" s="31">
        <v>26.189999999999998</v>
      </c>
      <c r="W494" s="31">
        <v>26.2</v>
      </c>
      <c r="X494" s="31">
        <v>26.189999999999998</v>
      </c>
      <c r="Y494" s="31">
        <v>26.21</v>
      </c>
      <c r="Z494" s="32">
        <v>26.189999999999998</v>
      </c>
    </row>
    <row r="495" spans="1:26" x14ac:dyDescent="0.25">
      <c r="A495" s="25" t="s">
        <v>5</v>
      </c>
      <c r="B495" s="30">
        <v>334.49</v>
      </c>
      <c r="C495" s="31">
        <v>351.85</v>
      </c>
      <c r="D495" s="31">
        <v>346</v>
      </c>
      <c r="E495" s="31">
        <v>355.03999999999996</v>
      </c>
      <c r="F495" s="31">
        <v>353.6</v>
      </c>
      <c r="G495" s="31">
        <v>387.72</v>
      </c>
      <c r="H495" s="31">
        <v>374.28</v>
      </c>
      <c r="I495" s="31">
        <v>372.73</v>
      </c>
      <c r="J495" s="31">
        <v>368.77</v>
      </c>
      <c r="K495" s="31">
        <v>351.43</v>
      </c>
      <c r="L495" s="31">
        <v>346.43</v>
      </c>
      <c r="M495" s="31">
        <v>346.36</v>
      </c>
      <c r="N495" s="31">
        <v>348.06</v>
      </c>
      <c r="O495" s="31">
        <v>349.26</v>
      </c>
      <c r="P495" s="31">
        <v>351.87</v>
      </c>
      <c r="Q495" s="31">
        <v>351.39</v>
      </c>
      <c r="R495" s="31">
        <v>354.68</v>
      </c>
      <c r="S495" s="31">
        <v>356.76</v>
      </c>
      <c r="T495" s="31">
        <v>342.58000000000004</v>
      </c>
      <c r="U495" s="31">
        <v>351.78</v>
      </c>
      <c r="V495" s="31">
        <v>354.65</v>
      </c>
      <c r="W495" s="31">
        <v>352.97</v>
      </c>
      <c r="X495" s="31">
        <v>356.67999999999995</v>
      </c>
      <c r="Y495" s="31">
        <v>354.16999999999996</v>
      </c>
      <c r="Z495" s="32">
        <v>355.84</v>
      </c>
    </row>
    <row r="496" spans="1:26" x14ac:dyDescent="0.25">
      <c r="A496" s="25" t="s">
        <v>6</v>
      </c>
      <c r="B496" s="30">
        <v>1903.5500000000002</v>
      </c>
      <c r="C496" s="31">
        <v>1899.2200000000003</v>
      </c>
      <c r="D496" s="31">
        <v>1934.23</v>
      </c>
      <c r="E496" s="31">
        <v>1933.1399999999999</v>
      </c>
      <c r="F496" s="31">
        <v>1936.1100000000001</v>
      </c>
      <c r="G496" s="31">
        <v>1934</v>
      </c>
      <c r="H496" s="31">
        <v>2103.6400000000003</v>
      </c>
      <c r="I496" s="31">
        <v>2102.75</v>
      </c>
      <c r="J496" s="31">
        <v>2100.54</v>
      </c>
      <c r="K496" s="31">
        <v>3759.5599999999995</v>
      </c>
      <c r="L496" s="31">
        <v>3750.599999999999</v>
      </c>
      <c r="M496" s="31">
        <v>3756.74</v>
      </c>
      <c r="N496" s="31">
        <v>3768.79</v>
      </c>
      <c r="O496" s="31">
        <v>3771</v>
      </c>
      <c r="P496" s="31">
        <v>3782.6999999999994</v>
      </c>
      <c r="Q496" s="31">
        <v>3786.4600000000005</v>
      </c>
      <c r="R496" s="31">
        <v>3793.69</v>
      </c>
      <c r="S496" s="31">
        <v>3806.12</v>
      </c>
      <c r="T496" s="31">
        <v>3801.44</v>
      </c>
      <c r="U496" s="31">
        <v>3821.97</v>
      </c>
      <c r="V496" s="31">
        <v>3802.27</v>
      </c>
      <c r="W496" s="31">
        <v>3807.17</v>
      </c>
      <c r="X496" s="31">
        <v>3703.73</v>
      </c>
      <c r="Y496" s="31">
        <v>3741.6200000000003</v>
      </c>
      <c r="Z496" s="32">
        <v>3768.9599999999996</v>
      </c>
    </row>
    <row r="497" spans="1:26" x14ac:dyDescent="0.25">
      <c r="A497" s="25" t="s">
        <v>7</v>
      </c>
      <c r="B497" s="30">
        <v>3.85</v>
      </c>
      <c r="C497" s="31">
        <v>3.83</v>
      </c>
      <c r="D497" s="31">
        <v>3.83</v>
      </c>
      <c r="E497" s="31">
        <v>3.85</v>
      </c>
      <c r="F497" s="31">
        <v>3.86</v>
      </c>
      <c r="G497" s="31">
        <v>3.85</v>
      </c>
      <c r="H497" s="31">
        <v>3.85</v>
      </c>
      <c r="I497" s="31">
        <v>3.83</v>
      </c>
      <c r="J497" s="31">
        <v>3.84</v>
      </c>
      <c r="K497" s="31">
        <v>3.86</v>
      </c>
      <c r="L497" s="31">
        <v>3.86</v>
      </c>
      <c r="M497" s="31">
        <v>3.83</v>
      </c>
      <c r="N497" s="31">
        <v>3.83</v>
      </c>
      <c r="O497" s="31">
        <v>3.83</v>
      </c>
      <c r="P497" s="31">
        <v>3.84</v>
      </c>
      <c r="Q497" s="31">
        <v>3.84</v>
      </c>
      <c r="R497" s="31">
        <v>3.85</v>
      </c>
      <c r="S497" s="31">
        <v>3.85</v>
      </c>
      <c r="T497" s="31">
        <v>3.83</v>
      </c>
      <c r="U497" s="31">
        <v>3.84</v>
      </c>
      <c r="V497" s="31">
        <v>3.86</v>
      </c>
      <c r="W497" s="31">
        <v>3.86</v>
      </c>
      <c r="X497" s="31">
        <v>3.85</v>
      </c>
      <c r="Y497" s="31">
        <v>3.82</v>
      </c>
      <c r="Z497" s="32">
        <v>3.83</v>
      </c>
    </row>
    <row r="498" spans="1:26" x14ac:dyDescent="0.25">
      <c r="A498" s="25" t="s">
        <v>30</v>
      </c>
      <c r="B498" s="30">
        <v>0.22</v>
      </c>
      <c r="C498" s="31">
        <v>0.70000000000000007</v>
      </c>
      <c r="D498" s="31">
        <v>0.98</v>
      </c>
      <c r="E498" s="31">
        <v>1.33</v>
      </c>
      <c r="F498" s="31">
        <v>1.1100000000000001</v>
      </c>
      <c r="G498" s="31">
        <v>0.78</v>
      </c>
      <c r="H498" s="31">
        <v>0.29000000000000004</v>
      </c>
      <c r="I498" s="31">
        <v>0.26</v>
      </c>
      <c r="J498" s="31">
        <v>0.7400000000000001</v>
      </c>
      <c r="K498" s="31">
        <v>1.1500000000000001</v>
      </c>
      <c r="L498" s="31">
        <v>0.51</v>
      </c>
      <c r="M498" s="31">
        <v>0.8600000000000001</v>
      </c>
      <c r="N498" s="31">
        <v>1.5899999999999999</v>
      </c>
      <c r="O498" s="31">
        <v>1.1600000000000001</v>
      </c>
      <c r="P498" s="31">
        <v>1.54</v>
      </c>
      <c r="Q498" s="31">
        <v>0.84000000000000008</v>
      </c>
      <c r="R498" s="31">
        <v>0.76</v>
      </c>
      <c r="S498" s="31">
        <v>0.86</v>
      </c>
      <c r="T498" s="31">
        <v>0.02</v>
      </c>
      <c r="U498" s="31">
        <v>0.13</v>
      </c>
      <c r="V498" s="31">
        <v>4.24</v>
      </c>
      <c r="W498" s="31">
        <v>3.46</v>
      </c>
      <c r="X498" s="31">
        <v>4.8100000000000005</v>
      </c>
      <c r="Y498" s="31">
        <v>4.1399999999999997</v>
      </c>
      <c r="Z498" s="32">
        <v>6.01</v>
      </c>
    </row>
    <row r="499" spans="1:26" x14ac:dyDescent="0.25">
      <c r="A499" s="25" t="s">
        <v>31</v>
      </c>
      <c r="B499" s="30">
        <v>1133.31</v>
      </c>
      <c r="C499" s="31">
        <v>1133.31</v>
      </c>
      <c r="D499" s="31">
        <v>1133.31</v>
      </c>
      <c r="E499" s="31">
        <v>1134</v>
      </c>
      <c r="F499" s="31">
        <v>1133.31</v>
      </c>
      <c r="G499" s="31">
        <v>893.52</v>
      </c>
      <c r="H499" s="31">
        <v>893.52</v>
      </c>
      <c r="I499" s="31">
        <v>894</v>
      </c>
      <c r="J499" s="31">
        <v>893.52</v>
      </c>
      <c r="K499" s="31">
        <v>893.52</v>
      </c>
      <c r="L499" s="31">
        <v>893.52</v>
      </c>
      <c r="M499" s="31">
        <v>894</v>
      </c>
      <c r="N499" s="31">
        <v>893.52</v>
      </c>
      <c r="O499" s="31">
        <v>893.47</v>
      </c>
      <c r="P499" s="31">
        <v>893.42</v>
      </c>
      <c r="Q499" s="31">
        <v>893.91</v>
      </c>
      <c r="R499" s="31">
        <v>893.52</v>
      </c>
      <c r="S499" s="31">
        <v>893.52</v>
      </c>
      <c r="T499" s="31">
        <v>893.52</v>
      </c>
      <c r="U499" s="31">
        <v>894</v>
      </c>
      <c r="V499" s="31">
        <v>893.52</v>
      </c>
      <c r="W499" s="31">
        <v>893.44</v>
      </c>
      <c r="X499" s="31">
        <v>893.46</v>
      </c>
      <c r="Y499" s="31">
        <v>894</v>
      </c>
      <c r="Z499" s="32">
        <v>893.47</v>
      </c>
    </row>
    <row r="500" spans="1:26" x14ac:dyDescent="0.25">
      <c r="A500" s="25" t="s">
        <v>9</v>
      </c>
      <c r="B500" s="30">
        <v>0.16</v>
      </c>
      <c r="C500" s="31">
        <v>0.56000000000000005</v>
      </c>
      <c r="D500" s="31">
        <v>1.39</v>
      </c>
      <c r="E500" s="31">
        <v>2.19</v>
      </c>
      <c r="F500" s="31">
        <v>2.73</v>
      </c>
      <c r="G500" s="31">
        <v>2.74</v>
      </c>
      <c r="H500" s="31">
        <v>2.82</v>
      </c>
      <c r="I500" s="31">
        <v>2.72</v>
      </c>
      <c r="J500" s="31">
        <v>2.77</v>
      </c>
      <c r="K500" s="31">
        <v>2.67</v>
      </c>
      <c r="L500" s="31">
        <v>2.72</v>
      </c>
      <c r="M500" s="31">
        <v>2.7</v>
      </c>
      <c r="N500" s="31">
        <v>2.68</v>
      </c>
      <c r="O500" s="31">
        <v>2.11</v>
      </c>
      <c r="P500" s="31">
        <v>2.4700000000000002</v>
      </c>
      <c r="Q500" s="31">
        <v>2.5299999999999998</v>
      </c>
      <c r="R500" s="31">
        <v>2.54</v>
      </c>
      <c r="S500" s="31">
        <v>2.54</v>
      </c>
      <c r="T500" s="31">
        <v>2.46</v>
      </c>
      <c r="U500" s="31">
        <v>2.2400000000000002</v>
      </c>
      <c r="V500" s="31">
        <v>2.39</v>
      </c>
      <c r="W500" s="31">
        <v>2.46</v>
      </c>
      <c r="X500" s="31">
        <v>2.5099999999999998</v>
      </c>
      <c r="Y500" s="31">
        <v>2.5499999999999998</v>
      </c>
      <c r="Z500" s="32">
        <v>2.04</v>
      </c>
    </row>
    <row r="501" spans="1:26" x14ac:dyDescent="0.25">
      <c r="A501" s="25" t="s">
        <v>32</v>
      </c>
      <c r="B501" s="30">
        <v>2290.15</v>
      </c>
      <c r="C501" s="31">
        <v>1343.5</v>
      </c>
      <c r="D501" s="31">
        <v>1335.28</v>
      </c>
      <c r="E501" s="31">
        <v>1320.69</v>
      </c>
      <c r="F501" s="31">
        <v>1325.97</v>
      </c>
      <c r="G501" s="31">
        <v>1322.4900000000002</v>
      </c>
      <c r="H501" s="31">
        <v>1325.21</v>
      </c>
      <c r="I501" s="31">
        <v>1324.58</v>
      </c>
      <c r="J501" s="31">
        <v>1321.58</v>
      </c>
      <c r="K501" s="31">
        <v>1391.54</v>
      </c>
      <c r="L501" s="31">
        <v>1385.0900000000001</v>
      </c>
      <c r="M501" s="31">
        <v>1385.72</v>
      </c>
      <c r="N501" s="31">
        <v>1389.29</v>
      </c>
      <c r="O501" s="31">
        <v>1409</v>
      </c>
      <c r="P501" s="31">
        <v>1395.82</v>
      </c>
      <c r="Q501" s="31">
        <v>1390.21</v>
      </c>
      <c r="R501" s="31">
        <v>1403.47</v>
      </c>
      <c r="S501" s="31">
        <v>1420.6</v>
      </c>
      <c r="T501" s="31">
        <v>1318.87</v>
      </c>
      <c r="U501" s="31">
        <v>1637.02</v>
      </c>
      <c r="V501" s="31">
        <v>1640.04</v>
      </c>
      <c r="W501" s="31">
        <v>1676.16</v>
      </c>
      <c r="X501" s="31">
        <v>1732.8400000000001</v>
      </c>
      <c r="Y501" s="31">
        <v>1748.7400000000002</v>
      </c>
      <c r="Z501" s="32">
        <v>1773.12</v>
      </c>
    </row>
    <row r="502" spans="1:26" x14ac:dyDescent="0.25">
      <c r="A502" s="25" t="s">
        <v>8</v>
      </c>
      <c r="B502" s="30">
        <v>0</v>
      </c>
      <c r="C502" s="31">
        <v>0</v>
      </c>
      <c r="D502" s="31">
        <v>0</v>
      </c>
      <c r="E502" s="31">
        <v>0</v>
      </c>
      <c r="F502" s="31">
        <v>0</v>
      </c>
      <c r="G502" s="31">
        <v>0</v>
      </c>
      <c r="H502" s="31">
        <v>0</v>
      </c>
      <c r="I502" s="31">
        <v>0</v>
      </c>
      <c r="J502" s="31">
        <v>0</v>
      </c>
      <c r="K502" s="31">
        <v>0</v>
      </c>
      <c r="L502" s="31">
        <v>0</v>
      </c>
      <c r="M502" s="31">
        <v>0</v>
      </c>
      <c r="N502" s="31">
        <v>0</v>
      </c>
      <c r="O502" s="31">
        <v>0</v>
      </c>
      <c r="P502" s="31">
        <v>0</v>
      </c>
      <c r="Q502" s="31">
        <v>0</v>
      </c>
      <c r="R502" s="31">
        <v>0</v>
      </c>
      <c r="S502" s="31">
        <v>0</v>
      </c>
      <c r="T502" s="31">
        <v>0</v>
      </c>
      <c r="U502" s="31">
        <v>0</v>
      </c>
      <c r="V502" s="31">
        <v>0</v>
      </c>
      <c r="W502" s="31">
        <v>0</v>
      </c>
      <c r="X502" s="31">
        <v>0</v>
      </c>
      <c r="Y502" s="31">
        <v>0</v>
      </c>
      <c r="Z502" s="32">
        <v>0</v>
      </c>
    </row>
    <row r="503" spans="1:26" x14ac:dyDescent="0.25">
      <c r="A503" s="37" t="s">
        <v>33</v>
      </c>
      <c r="B503" s="58">
        <v>0.53</v>
      </c>
      <c r="C503" s="59">
        <v>0.52</v>
      </c>
      <c r="D503" s="59">
        <v>4.6100000000000003</v>
      </c>
      <c r="E503" s="59">
        <v>4.29</v>
      </c>
      <c r="F503" s="59">
        <v>3.8</v>
      </c>
      <c r="G503" s="59">
        <v>5.08</v>
      </c>
      <c r="H503" s="59">
        <v>5.5</v>
      </c>
      <c r="I503" s="59">
        <v>5.61</v>
      </c>
      <c r="J503" s="59">
        <v>6.3599999999999994</v>
      </c>
      <c r="K503" s="59">
        <v>10</v>
      </c>
      <c r="L503" s="59">
        <v>10.16</v>
      </c>
      <c r="M503" s="59">
        <v>9.64</v>
      </c>
      <c r="N503" s="59">
        <v>9.9700000000000006</v>
      </c>
      <c r="O503" s="59">
        <v>9.4499999999999993</v>
      </c>
      <c r="P503" s="59">
        <v>10.47</v>
      </c>
      <c r="Q503" s="59">
        <v>9.5500000000000007</v>
      </c>
      <c r="R503" s="59">
        <v>9.6499999999999986</v>
      </c>
      <c r="S503" s="59">
        <v>9.120000000000001</v>
      </c>
      <c r="T503" s="59">
        <v>10.46</v>
      </c>
      <c r="U503" s="59">
        <v>9.76</v>
      </c>
      <c r="V503" s="59">
        <v>6.52</v>
      </c>
      <c r="W503" s="59">
        <v>6.55</v>
      </c>
      <c r="X503" s="59">
        <v>0.51</v>
      </c>
      <c r="Y503" s="59">
        <v>0.48</v>
      </c>
      <c r="Z503" s="60">
        <v>1.1399999999999999</v>
      </c>
    </row>
    <row r="504" spans="1:26" ht="15.75" thickBot="1" x14ac:dyDescent="0.3">
      <c r="A504" s="36" t="s">
        <v>10</v>
      </c>
      <c r="B504" s="33">
        <v>0</v>
      </c>
      <c r="C504" s="34">
        <v>948.64</v>
      </c>
      <c r="D504" s="34">
        <v>961.71</v>
      </c>
      <c r="E504" s="34">
        <v>969.56</v>
      </c>
      <c r="F504" s="34">
        <v>974.03</v>
      </c>
      <c r="G504" s="34">
        <v>977.51</v>
      </c>
      <c r="H504" s="34">
        <v>974.79</v>
      </c>
      <c r="I504" s="34">
        <v>974.86</v>
      </c>
      <c r="J504" s="34">
        <v>978.14</v>
      </c>
      <c r="K504" s="34">
        <v>1796</v>
      </c>
      <c r="L504" s="34">
        <v>1871.6799999999998</v>
      </c>
      <c r="M504" s="34">
        <v>1901.4099999999999</v>
      </c>
      <c r="N504" s="34">
        <v>1934.53</v>
      </c>
      <c r="O504" s="34">
        <v>1985.27</v>
      </c>
      <c r="P504" s="34">
        <v>2022.27</v>
      </c>
      <c r="Q504" s="34">
        <v>1989.71</v>
      </c>
      <c r="R504" s="34">
        <v>2040.66</v>
      </c>
      <c r="S504" s="34">
        <v>2060.38</v>
      </c>
      <c r="T504" s="34">
        <v>1813.78</v>
      </c>
      <c r="U504" s="34">
        <v>2426.1499999999996</v>
      </c>
      <c r="V504" s="34">
        <v>2421.08</v>
      </c>
      <c r="W504" s="34">
        <v>2449.73</v>
      </c>
      <c r="X504" s="34">
        <v>2513.4</v>
      </c>
      <c r="Y504" s="34">
        <v>2538.6000000000004</v>
      </c>
      <c r="Z504" s="35">
        <v>2560.3200000000002</v>
      </c>
    </row>
    <row r="505" spans="1:26" ht="15.75" thickBot="1" x14ac:dyDescent="0.3"/>
    <row r="506" spans="1:26" ht="19.5" thickBot="1" x14ac:dyDescent="0.35">
      <c r="A506" s="38" t="str">
        <f>'Installed Capacity Changes'!A401</f>
        <v>2.1C.Import-1 (Limited Non-Firm)</v>
      </c>
      <c r="B506" s="16" t="s">
        <v>26</v>
      </c>
      <c r="C506" s="17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9"/>
    </row>
    <row r="507" spans="1:26" ht="15.75" thickBot="1" x14ac:dyDescent="0.3">
      <c r="A507" s="20" t="s">
        <v>27</v>
      </c>
      <c r="B507" s="21">
        <v>2021</v>
      </c>
      <c r="C507" s="22">
        <v>2022</v>
      </c>
      <c r="D507" s="22">
        <v>2023</v>
      </c>
      <c r="E507" s="22">
        <v>2024</v>
      </c>
      <c r="F507" s="22">
        <v>2025</v>
      </c>
      <c r="G507" s="22">
        <v>2026</v>
      </c>
      <c r="H507" s="22">
        <v>2027</v>
      </c>
      <c r="I507" s="22">
        <v>2028</v>
      </c>
      <c r="J507" s="22">
        <v>2029</v>
      </c>
      <c r="K507" s="22">
        <v>2030</v>
      </c>
      <c r="L507" s="22">
        <v>2031</v>
      </c>
      <c r="M507" s="22">
        <v>2032</v>
      </c>
      <c r="N507" s="22">
        <v>2033</v>
      </c>
      <c r="O507" s="22">
        <v>2034</v>
      </c>
      <c r="P507" s="22">
        <v>2035</v>
      </c>
      <c r="Q507" s="22">
        <v>2036</v>
      </c>
      <c r="R507" s="22">
        <v>2037</v>
      </c>
      <c r="S507" s="22">
        <v>2038</v>
      </c>
      <c r="T507" s="22">
        <v>2039</v>
      </c>
      <c r="U507" s="22">
        <v>2040</v>
      </c>
      <c r="V507" s="22">
        <v>2041</v>
      </c>
      <c r="W507" s="22">
        <v>2042</v>
      </c>
      <c r="X507" s="22">
        <v>2043</v>
      </c>
      <c r="Y507" s="22">
        <v>2044</v>
      </c>
      <c r="Z507" s="23">
        <v>2045</v>
      </c>
    </row>
    <row r="508" spans="1:26" x14ac:dyDescent="0.25">
      <c r="A508" s="24" t="s">
        <v>0</v>
      </c>
      <c r="B508" s="27">
        <v>4715.09</v>
      </c>
      <c r="C508" s="28">
        <v>4465</v>
      </c>
      <c r="D508" s="28">
        <v>4141.3599999999997</v>
      </c>
      <c r="E508" s="28">
        <v>4235.9799999999996</v>
      </c>
      <c r="F508" s="28">
        <v>3331.42</v>
      </c>
      <c r="G508" s="28">
        <v>2586.94</v>
      </c>
      <c r="H508" s="28">
        <v>2599.4999999999995</v>
      </c>
      <c r="I508" s="28">
        <v>2539.35</v>
      </c>
      <c r="J508" s="28">
        <v>2747.2</v>
      </c>
      <c r="K508" s="28">
        <v>1976.66</v>
      </c>
      <c r="L508" s="28">
        <v>1981.2799999999997</v>
      </c>
      <c r="M508" s="28">
        <v>2036.6399999999999</v>
      </c>
      <c r="N508" s="28">
        <v>1928.9699999999998</v>
      </c>
      <c r="O508" s="28">
        <v>1722.2</v>
      </c>
      <c r="P508" s="28">
        <v>1738.6900000000003</v>
      </c>
      <c r="Q508" s="28">
        <v>1779.28</v>
      </c>
      <c r="R508" s="28">
        <v>1737.84</v>
      </c>
      <c r="S508" s="28">
        <v>1664.8400000000001</v>
      </c>
      <c r="T508" s="28">
        <v>1294.1199999999999</v>
      </c>
      <c r="U508" s="28">
        <v>0</v>
      </c>
      <c r="V508" s="28">
        <v>0</v>
      </c>
      <c r="W508" s="28">
        <v>0</v>
      </c>
      <c r="X508" s="28">
        <v>0</v>
      </c>
      <c r="Y508" s="28">
        <v>0</v>
      </c>
      <c r="Z508" s="29">
        <v>0</v>
      </c>
    </row>
    <row r="509" spans="1:26" x14ac:dyDescent="0.25">
      <c r="A509" s="25" t="s">
        <v>1</v>
      </c>
      <c r="B509" s="30">
        <v>854.84</v>
      </c>
      <c r="C509" s="31">
        <v>1081.5600000000002</v>
      </c>
      <c r="D509" s="31">
        <v>1308.4299999999998</v>
      </c>
      <c r="E509" s="31">
        <v>1244.72</v>
      </c>
      <c r="F509" s="31">
        <v>1076.6999999999998</v>
      </c>
      <c r="G509" s="31">
        <v>927.39999999999986</v>
      </c>
      <c r="H509" s="31">
        <v>913.90000000000009</v>
      </c>
      <c r="I509" s="31">
        <v>911.66</v>
      </c>
      <c r="J509" s="31">
        <v>859.63</v>
      </c>
      <c r="K509" s="31">
        <v>849.9</v>
      </c>
      <c r="L509" s="31">
        <v>846.68000000000006</v>
      </c>
      <c r="M509" s="31">
        <v>852.74</v>
      </c>
      <c r="N509" s="31">
        <v>846.54</v>
      </c>
      <c r="O509" s="31">
        <v>846.23</v>
      </c>
      <c r="P509" s="31">
        <v>851.52</v>
      </c>
      <c r="Q509" s="31">
        <v>864.82999999999993</v>
      </c>
      <c r="R509" s="31">
        <v>864.88999999999987</v>
      </c>
      <c r="S509" s="31">
        <v>859.58999999999992</v>
      </c>
      <c r="T509" s="31">
        <v>874.33</v>
      </c>
      <c r="U509" s="31">
        <v>870.43000000000006</v>
      </c>
      <c r="V509" s="31">
        <v>855.38</v>
      </c>
      <c r="W509" s="31">
        <v>867.96</v>
      </c>
      <c r="X509" s="31">
        <v>876.77</v>
      </c>
      <c r="Y509" s="31">
        <v>872.17</v>
      </c>
      <c r="Z509" s="32">
        <v>821.2</v>
      </c>
    </row>
    <row r="510" spans="1:26" x14ac:dyDescent="0.25">
      <c r="A510" s="25" t="s">
        <v>2</v>
      </c>
      <c r="B510" s="30">
        <v>0</v>
      </c>
      <c r="C510" s="31">
        <v>0</v>
      </c>
      <c r="D510" s="31">
        <v>0</v>
      </c>
      <c r="E510" s="31">
        <v>0</v>
      </c>
      <c r="F510" s="31">
        <v>0</v>
      </c>
      <c r="G510" s="31">
        <v>0</v>
      </c>
      <c r="H510" s="31">
        <v>0</v>
      </c>
      <c r="I510" s="31">
        <v>0</v>
      </c>
      <c r="J510" s="31">
        <v>0</v>
      </c>
      <c r="K510" s="31">
        <v>0</v>
      </c>
      <c r="L510" s="31">
        <v>0</v>
      </c>
      <c r="M510" s="31">
        <v>0</v>
      </c>
      <c r="N510" s="31">
        <v>0</v>
      </c>
      <c r="O510" s="31">
        <v>0</v>
      </c>
      <c r="P510" s="31">
        <v>0</v>
      </c>
      <c r="Q510" s="31">
        <v>0</v>
      </c>
      <c r="R510" s="31">
        <v>0</v>
      </c>
      <c r="S510" s="31">
        <v>0</v>
      </c>
      <c r="T510" s="31">
        <v>0</v>
      </c>
      <c r="U510" s="31">
        <v>1635.98</v>
      </c>
      <c r="V510" s="31">
        <v>1642.34</v>
      </c>
      <c r="W510" s="31">
        <v>1657.3700000000001</v>
      </c>
      <c r="X510" s="31">
        <v>1686.67</v>
      </c>
      <c r="Y510" s="31">
        <v>1699.9299999999998</v>
      </c>
      <c r="Z510" s="32">
        <v>1625.65</v>
      </c>
    </row>
    <row r="511" spans="1:26" x14ac:dyDescent="0.25">
      <c r="A511" s="25" t="s">
        <v>3</v>
      </c>
      <c r="B511" s="30">
        <v>0</v>
      </c>
      <c r="C511" s="31">
        <v>0</v>
      </c>
      <c r="D511" s="31">
        <v>52.76</v>
      </c>
      <c r="E511" s="31">
        <v>49.45</v>
      </c>
      <c r="F511" s="31">
        <v>113.65</v>
      </c>
      <c r="G511" s="31">
        <v>50.01</v>
      </c>
      <c r="H511" s="31">
        <v>60.44</v>
      </c>
      <c r="I511" s="31">
        <v>71.2</v>
      </c>
      <c r="J511" s="31">
        <v>87.51</v>
      </c>
      <c r="K511" s="31">
        <v>49.32</v>
      </c>
      <c r="L511" s="31">
        <v>52.88</v>
      </c>
      <c r="M511" s="31">
        <v>62.61</v>
      </c>
      <c r="N511" s="31">
        <v>64.14</v>
      </c>
      <c r="O511" s="31">
        <v>34.67</v>
      </c>
      <c r="P511" s="31">
        <v>38.64</v>
      </c>
      <c r="Q511" s="31">
        <v>20.84</v>
      </c>
      <c r="R511" s="31">
        <v>27.16</v>
      </c>
      <c r="S511" s="31">
        <v>32.65</v>
      </c>
      <c r="T511" s="31">
        <v>62.410000000000004</v>
      </c>
      <c r="U511" s="31">
        <v>102.53</v>
      </c>
      <c r="V511" s="31">
        <v>128.39000000000001</v>
      </c>
      <c r="W511" s="31">
        <v>135.05000000000001</v>
      </c>
      <c r="X511" s="31">
        <v>131.44999999999999</v>
      </c>
      <c r="Y511" s="31">
        <v>133.24</v>
      </c>
      <c r="Z511" s="32">
        <v>127.03</v>
      </c>
    </row>
    <row r="512" spans="1:26" x14ac:dyDescent="0.25">
      <c r="A512" s="25" t="s">
        <v>4</v>
      </c>
      <c r="B512" s="30">
        <v>0</v>
      </c>
      <c r="C512" s="31">
        <v>0</v>
      </c>
      <c r="D512" s="31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1">
        <v>0</v>
      </c>
      <c r="L512" s="31">
        <v>0</v>
      </c>
      <c r="M512" s="31">
        <v>0</v>
      </c>
      <c r="N512" s="31">
        <v>0</v>
      </c>
      <c r="O512" s="31">
        <v>0</v>
      </c>
      <c r="P512" s="31">
        <v>0</v>
      </c>
      <c r="Q512" s="31">
        <v>0</v>
      </c>
      <c r="R512" s="31">
        <v>0</v>
      </c>
      <c r="S512" s="31">
        <v>0</v>
      </c>
      <c r="T512" s="31">
        <v>0</v>
      </c>
      <c r="U512" s="31">
        <v>0</v>
      </c>
      <c r="V512" s="31">
        <v>0</v>
      </c>
      <c r="W512" s="31">
        <v>0</v>
      </c>
      <c r="X512" s="31">
        <v>0</v>
      </c>
      <c r="Y512" s="31">
        <v>0</v>
      </c>
      <c r="Z512" s="32">
        <v>0</v>
      </c>
    </row>
    <row r="513" spans="1:26" x14ac:dyDescent="0.25">
      <c r="A513" s="25" t="s">
        <v>28</v>
      </c>
      <c r="B513" s="30">
        <v>893.24</v>
      </c>
      <c r="C513" s="31">
        <v>891.2399999999999</v>
      </c>
      <c r="D513" s="31">
        <v>893.1099999999999</v>
      </c>
      <c r="E513" s="31">
        <v>893.56</v>
      </c>
      <c r="F513" s="31">
        <v>915.30000000000007</v>
      </c>
      <c r="G513" s="31">
        <v>911.34999999999991</v>
      </c>
      <c r="H513" s="31">
        <v>914.59000000000015</v>
      </c>
      <c r="I513" s="31">
        <v>911.72</v>
      </c>
      <c r="J513" s="31">
        <v>911.67000000000007</v>
      </c>
      <c r="K513" s="31">
        <v>1005.8399999999999</v>
      </c>
      <c r="L513" s="31">
        <v>1005.3200000000002</v>
      </c>
      <c r="M513" s="31">
        <v>1007</v>
      </c>
      <c r="N513" s="31">
        <v>1003.27</v>
      </c>
      <c r="O513" s="31">
        <v>1002.1000000000001</v>
      </c>
      <c r="P513" s="31">
        <v>1004.6800000000001</v>
      </c>
      <c r="Q513" s="31">
        <v>987.28000000000009</v>
      </c>
      <c r="R513" s="31">
        <v>1000.1900000000003</v>
      </c>
      <c r="S513" s="31">
        <v>997.74</v>
      </c>
      <c r="T513" s="31">
        <v>1005.7200000000001</v>
      </c>
      <c r="U513" s="31">
        <v>1000.3300000000002</v>
      </c>
      <c r="V513" s="31">
        <v>1003.29</v>
      </c>
      <c r="W513" s="31">
        <v>1003.3</v>
      </c>
      <c r="X513" s="31">
        <v>1009.77</v>
      </c>
      <c r="Y513" s="31">
        <v>1005.3700000000001</v>
      </c>
      <c r="Z513" s="32">
        <v>1002.71</v>
      </c>
    </row>
    <row r="514" spans="1:26" x14ac:dyDescent="0.25">
      <c r="A514" s="25" t="s">
        <v>29</v>
      </c>
      <c r="B514" s="30">
        <v>0</v>
      </c>
      <c r="C514" s="31">
        <v>0</v>
      </c>
      <c r="D514" s="31">
        <v>26.21</v>
      </c>
      <c r="E514" s="31">
        <v>26.21</v>
      </c>
      <c r="F514" s="31">
        <v>26.2</v>
      </c>
      <c r="G514" s="31">
        <v>26.18</v>
      </c>
      <c r="H514" s="31">
        <v>26.2</v>
      </c>
      <c r="I514" s="31">
        <v>26.24</v>
      </c>
      <c r="J514" s="31">
        <v>26.17</v>
      </c>
      <c r="K514" s="31">
        <v>26.2</v>
      </c>
      <c r="L514" s="31">
        <v>26.18</v>
      </c>
      <c r="M514" s="31">
        <v>26.14</v>
      </c>
      <c r="N514" s="31">
        <v>26.21</v>
      </c>
      <c r="O514" s="31">
        <v>26.21</v>
      </c>
      <c r="P514" s="31">
        <v>26.17</v>
      </c>
      <c r="Q514" s="31">
        <v>26.15</v>
      </c>
      <c r="R514" s="31">
        <v>26.15</v>
      </c>
      <c r="S514" s="31">
        <v>26.18</v>
      </c>
      <c r="T514" s="31">
        <v>26.23</v>
      </c>
      <c r="U514" s="31">
        <v>26.15</v>
      </c>
      <c r="V514" s="31">
        <v>26.2</v>
      </c>
      <c r="W514" s="31">
        <v>26.229999999999997</v>
      </c>
      <c r="X514" s="31">
        <v>26.18</v>
      </c>
      <c r="Y514" s="31">
        <v>26.18</v>
      </c>
      <c r="Z514" s="32">
        <v>26.2</v>
      </c>
    </row>
    <row r="515" spans="1:26" x14ac:dyDescent="0.25">
      <c r="A515" s="25" t="s">
        <v>5</v>
      </c>
      <c r="B515" s="30">
        <v>341.89</v>
      </c>
      <c r="C515" s="31">
        <v>358.23</v>
      </c>
      <c r="D515" s="31">
        <v>377.26</v>
      </c>
      <c r="E515" s="31">
        <v>392.63</v>
      </c>
      <c r="F515" s="31">
        <v>375.29</v>
      </c>
      <c r="G515" s="31">
        <v>356.46000000000004</v>
      </c>
      <c r="H515" s="31">
        <v>353.75</v>
      </c>
      <c r="I515" s="31">
        <v>362.14</v>
      </c>
      <c r="J515" s="31">
        <v>361.95</v>
      </c>
      <c r="K515" s="31">
        <v>362.36</v>
      </c>
      <c r="L515" s="31">
        <v>354.87</v>
      </c>
      <c r="M515" s="31">
        <v>355.28999999999996</v>
      </c>
      <c r="N515" s="31">
        <v>355.95000000000005</v>
      </c>
      <c r="O515" s="31">
        <v>355.37</v>
      </c>
      <c r="P515" s="31">
        <v>356.21000000000004</v>
      </c>
      <c r="Q515" s="31">
        <v>358.32</v>
      </c>
      <c r="R515" s="31">
        <v>356.28000000000003</v>
      </c>
      <c r="S515" s="31">
        <v>365.18</v>
      </c>
      <c r="T515" s="31">
        <v>369.03</v>
      </c>
      <c r="U515" s="31">
        <v>359.71</v>
      </c>
      <c r="V515" s="31">
        <v>362.82000000000005</v>
      </c>
      <c r="W515" s="31">
        <v>363.97</v>
      </c>
      <c r="X515" s="31">
        <v>363.15999999999997</v>
      </c>
      <c r="Y515" s="31">
        <v>363.86</v>
      </c>
      <c r="Z515" s="32">
        <v>367.71000000000004</v>
      </c>
    </row>
    <row r="516" spans="1:26" x14ac:dyDescent="0.25">
      <c r="A516" s="25" t="s">
        <v>6</v>
      </c>
      <c r="B516" s="30">
        <v>1902.1999999999998</v>
      </c>
      <c r="C516" s="31">
        <v>1898.58</v>
      </c>
      <c r="D516" s="31">
        <v>1900.46</v>
      </c>
      <c r="E516" s="31">
        <v>1903.4</v>
      </c>
      <c r="F516" s="31">
        <v>2907.0299999999997</v>
      </c>
      <c r="G516" s="31">
        <v>2892.9900000000002</v>
      </c>
      <c r="H516" s="31">
        <v>2900.48</v>
      </c>
      <c r="I516" s="31">
        <v>2906.6599999999994</v>
      </c>
      <c r="J516" s="31">
        <v>2899.9399999999996</v>
      </c>
      <c r="K516" s="31">
        <v>3703.75</v>
      </c>
      <c r="L516" s="31">
        <v>3699.0799999999995</v>
      </c>
      <c r="M516" s="31">
        <v>3700.2400000000002</v>
      </c>
      <c r="N516" s="31">
        <v>3705.7399999999993</v>
      </c>
      <c r="O516" s="31">
        <v>3707.1699999999992</v>
      </c>
      <c r="P516" s="31">
        <v>3730.5999999999995</v>
      </c>
      <c r="Q516" s="31">
        <v>3727.96</v>
      </c>
      <c r="R516" s="31">
        <v>3729.119999999999</v>
      </c>
      <c r="S516" s="31">
        <v>3745.4500000000003</v>
      </c>
      <c r="T516" s="31">
        <v>3772.3999999999996</v>
      </c>
      <c r="U516" s="31">
        <v>3747.1899999999996</v>
      </c>
      <c r="V516" s="31">
        <v>3679.73</v>
      </c>
      <c r="W516" s="31">
        <v>3752.3799999999997</v>
      </c>
      <c r="X516" s="31">
        <v>3765.6999999999994</v>
      </c>
      <c r="Y516" s="31">
        <v>3780.5199999999995</v>
      </c>
      <c r="Z516" s="32">
        <v>3792.0499999999993</v>
      </c>
    </row>
    <row r="517" spans="1:26" x14ac:dyDescent="0.25">
      <c r="A517" s="25" t="s">
        <v>7</v>
      </c>
      <c r="B517" s="30">
        <v>3.85</v>
      </c>
      <c r="C517" s="31">
        <v>3.83</v>
      </c>
      <c r="D517" s="31">
        <v>3.83</v>
      </c>
      <c r="E517" s="31">
        <v>3.85</v>
      </c>
      <c r="F517" s="31">
        <v>3.86</v>
      </c>
      <c r="G517" s="31">
        <v>3.85</v>
      </c>
      <c r="H517" s="31">
        <v>3.85</v>
      </c>
      <c r="I517" s="31">
        <v>3.83</v>
      </c>
      <c r="J517" s="31">
        <v>3.84</v>
      </c>
      <c r="K517" s="31">
        <v>3.86</v>
      </c>
      <c r="L517" s="31">
        <v>3.86</v>
      </c>
      <c r="M517" s="31">
        <v>3.83</v>
      </c>
      <c r="N517" s="31">
        <v>3.83</v>
      </c>
      <c r="O517" s="31">
        <v>3.83</v>
      </c>
      <c r="P517" s="31">
        <v>3.84</v>
      </c>
      <c r="Q517" s="31">
        <v>3.84</v>
      </c>
      <c r="R517" s="31">
        <v>3.85</v>
      </c>
      <c r="S517" s="31">
        <v>3.85</v>
      </c>
      <c r="T517" s="31">
        <v>3.83</v>
      </c>
      <c r="U517" s="31">
        <v>3.84</v>
      </c>
      <c r="V517" s="31">
        <v>3.86</v>
      </c>
      <c r="W517" s="31">
        <v>3.86</v>
      </c>
      <c r="X517" s="31">
        <v>3.85</v>
      </c>
      <c r="Y517" s="31">
        <v>3.82</v>
      </c>
      <c r="Z517" s="32">
        <v>3.83</v>
      </c>
    </row>
    <row r="518" spans="1:26" x14ac:dyDescent="0.25">
      <c r="A518" s="25" t="s">
        <v>30</v>
      </c>
      <c r="B518" s="30">
        <v>0.11</v>
      </c>
      <c r="C518" s="31">
        <v>0.73</v>
      </c>
      <c r="D518" s="31">
        <v>0.90000000000000013</v>
      </c>
      <c r="E518" s="31">
        <v>1.32</v>
      </c>
      <c r="F518" s="31">
        <v>1.1299999999999999</v>
      </c>
      <c r="G518" s="31">
        <v>0.47</v>
      </c>
      <c r="H518" s="31">
        <v>0.89</v>
      </c>
      <c r="I518" s="31">
        <v>0.88</v>
      </c>
      <c r="J518" s="31">
        <v>0.63</v>
      </c>
      <c r="K518" s="31">
        <v>0.2</v>
      </c>
      <c r="L518" s="31">
        <v>0.32</v>
      </c>
      <c r="M518" s="31">
        <v>0.22999999999999995</v>
      </c>
      <c r="N518" s="31">
        <v>0.72000000000000008</v>
      </c>
      <c r="O518" s="31">
        <v>0.75</v>
      </c>
      <c r="P518" s="31">
        <v>0.33</v>
      </c>
      <c r="Q518" s="31">
        <v>0.43999999999999995</v>
      </c>
      <c r="R518" s="31">
        <v>0.25</v>
      </c>
      <c r="S518" s="31">
        <v>0.64</v>
      </c>
      <c r="T518" s="31">
        <v>0.14000000000000001</v>
      </c>
      <c r="U518" s="31">
        <v>0.12</v>
      </c>
      <c r="V518" s="31">
        <v>2.52</v>
      </c>
      <c r="W518" s="31">
        <v>0.51</v>
      </c>
      <c r="X518" s="31">
        <v>0.77</v>
      </c>
      <c r="Y518" s="31">
        <v>0.55000000000000004</v>
      </c>
      <c r="Z518" s="32">
        <v>0.41</v>
      </c>
    </row>
    <row r="519" spans="1:26" x14ac:dyDescent="0.25">
      <c r="A519" s="25" t="s">
        <v>31</v>
      </c>
      <c r="B519" s="30">
        <v>1133.31</v>
      </c>
      <c r="C519" s="31">
        <v>1133.27</v>
      </c>
      <c r="D519" s="31">
        <v>1133.31</v>
      </c>
      <c r="E519" s="31">
        <v>1134</v>
      </c>
      <c r="F519" s="31">
        <v>1133.31</v>
      </c>
      <c r="G519" s="31">
        <v>893.52</v>
      </c>
      <c r="H519" s="31">
        <v>893.47</v>
      </c>
      <c r="I519" s="31">
        <v>894</v>
      </c>
      <c r="J519" s="31">
        <v>893.51</v>
      </c>
      <c r="K519" s="31">
        <v>893.52</v>
      </c>
      <c r="L519" s="31">
        <v>893.51</v>
      </c>
      <c r="M519" s="31">
        <v>893.89</v>
      </c>
      <c r="N519" s="31">
        <v>893.52</v>
      </c>
      <c r="O519" s="31">
        <v>893.48</v>
      </c>
      <c r="P519" s="31">
        <v>893.52</v>
      </c>
      <c r="Q519" s="31">
        <v>893.95</v>
      </c>
      <c r="R519" s="31">
        <v>893.52</v>
      </c>
      <c r="S519" s="31">
        <v>893.52</v>
      </c>
      <c r="T519" s="31">
        <v>893.52</v>
      </c>
      <c r="U519" s="31">
        <v>894</v>
      </c>
      <c r="V519" s="31">
        <v>893.52</v>
      </c>
      <c r="W519" s="31">
        <v>893.52</v>
      </c>
      <c r="X519" s="31">
        <v>893.49</v>
      </c>
      <c r="Y519" s="31">
        <v>894</v>
      </c>
      <c r="Z519" s="32">
        <v>893.47</v>
      </c>
    </row>
    <row r="520" spans="1:26" x14ac:dyDescent="0.25">
      <c r="A520" s="25" t="s">
        <v>9</v>
      </c>
      <c r="B520" s="30">
        <v>0.16</v>
      </c>
      <c r="C520" s="31">
        <v>0.63</v>
      </c>
      <c r="D520" s="31">
        <v>1.39</v>
      </c>
      <c r="E520" s="31">
        <v>2.2200000000000002</v>
      </c>
      <c r="F520" s="31">
        <v>2.75</v>
      </c>
      <c r="G520" s="31">
        <v>2.83</v>
      </c>
      <c r="H520" s="31">
        <v>2.78</v>
      </c>
      <c r="I520" s="31">
        <v>2.71</v>
      </c>
      <c r="J520" s="31">
        <v>2.14</v>
      </c>
      <c r="K520" s="31">
        <v>2.75</v>
      </c>
      <c r="L520" s="31">
        <v>2.64</v>
      </c>
      <c r="M520" s="31">
        <v>2.62</v>
      </c>
      <c r="N520" s="31">
        <v>2.68</v>
      </c>
      <c r="O520" s="31">
        <v>2.48</v>
      </c>
      <c r="P520" s="31">
        <v>2.42</v>
      </c>
      <c r="Q520" s="31">
        <v>2.5499999999999998</v>
      </c>
      <c r="R520" s="31">
        <v>2.52</v>
      </c>
      <c r="S520" s="31">
        <v>2.5</v>
      </c>
      <c r="T520" s="31">
        <v>2.54</v>
      </c>
      <c r="U520" s="31">
        <v>2.2400000000000002</v>
      </c>
      <c r="V520" s="31">
        <v>2.27</v>
      </c>
      <c r="W520" s="31">
        <v>2.54</v>
      </c>
      <c r="X520" s="31">
        <v>2.4700000000000002</v>
      </c>
      <c r="Y520" s="31">
        <v>2.4</v>
      </c>
      <c r="Z520" s="32">
        <v>2.04</v>
      </c>
    </row>
    <row r="521" spans="1:26" x14ac:dyDescent="0.25">
      <c r="A521" s="25" t="s">
        <v>32</v>
      </c>
      <c r="B521" s="30">
        <v>1493.07</v>
      </c>
      <c r="C521" s="31">
        <v>552.22</v>
      </c>
      <c r="D521" s="31">
        <v>552.85</v>
      </c>
      <c r="E521" s="31">
        <v>554.57000000000005</v>
      </c>
      <c r="F521" s="31">
        <v>554.79999999999995</v>
      </c>
      <c r="G521" s="31">
        <v>1273.3399999999999</v>
      </c>
      <c r="H521" s="31">
        <v>1260.76</v>
      </c>
      <c r="I521" s="31">
        <v>1283.6399999999999</v>
      </c>
      <c r="J521" s="31">
        <v>1153.82</v>
      </c>
      <c r="K521" s="31">
        <v>928.09999999999991</v>
      </c>
      <c r="L521" s="31">
        <v>950.12000000000012</v>
      </c>
      <c r="M521" s="31">
        <v>934.93000000000006</v>
      </c>
      <c r="N521" s="31">
        <v>1013.55</v>
      </c>
      <c r="O521" s="31">
        <v>855.14</v>
      </c>
      <c r="P521" s="31">
        <v>848.55000000000007</v>
      </c>
      <c r="Q521" s="31">
        <v>702.65</v>
      </c>
      <c r="R521" s="31">
        <v>724.15000000000009</v>
      </c>
      <c r="S521" s="31">
        <v>750.15</v>
      </c>
      <c r="T521" s="31">
        <v>851.31</v>
      </c>
      <c r="U521" s="31">
        <v>889.18000000000006</v>
      </c>
      <c r="V521" s="31">
        <v>916.94</v>
      </c>
      <c r="W521" s="31">
        <v>941.25</v>
      </c>
      <c r="X521" s="31">
        <v>950.66</v>
      </c>
      <c r="Y521" s="31">
        <v>962.61999999999989</v>
      </c>
      <c r="Z521" s="32">
        <v>1049.54</v>
      </c>
    </row>
    <row r="522" spans="1:26" x14ac:dyDescent="0.25">
      <c r="A522" s="25" t="s">
        <v>8</v>
      </c>
      <c r="B522" s="30">
        <v>0</v>
      </c>
      <c r="C522" s="31">
        <v>0</v>
      </c>
      <c r="D522" s="31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1">
        <v>0</v>
      </c>
      <c r="L522" s="31">
        <v>0</v>
      </c>
      <c r="M522" s="31">
        <v>0</v>
      </c>
      <c r="N522" s="31">
        <v>0</v>
      </c>
      <c r="O522" s="31">
        <v>0</v>
      </c>
      <c r="P522" s="31">
        <v>0</v>
      </c>
      <c r="Q522" s="31">
        <v>0</v>
      </c>
      <c r="R522" s="31">
        <v>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1">
        <v>0</v>
      </c>
      <c r="Y522" s="31">
        <v>0</v>
      </c>
      <c r="Z522" s="32">
        <v>0</v>
      </c>
    </row>
    <row r="523" spans="1:26" x14ac:dyDescent="0.25">
      <c r="A523" s="37" t="s">
        <v>33</v>
      </c>
      <c r="B523" s="58">
        <v>0.6</v>
      </c>
      <c r="C523" s="59">
        <v>0.59</v>
      </c>
      <c r="D523" s="59">
        <v>0.5</v>
      </c>
      <c r="E523" s="59">
        <v>0.71</v>
      </c>
      <c r="F523" s="59">
        <v>2.04</v>
      </c>
      <c r="G523" s="59">
        <v>2.0700000000000003</v>
      </c>
      <c r="H523" s="59">
        <v>2.29</v>
      </c>
      <c r="I523" s="59">
        <v>2.29</v>
      </c>
      <c r="J523" s="59">
        <v>2.5199999999999996</v>
      </c>
      <c r="K523" s="59">
        <v>2.8</v>
      </c>
      <c r="L523" s="59">
        <v>2.88</v>
      </c>
      <c r="M523" s="59">
        <v>4.05</v>
      </c>
      <c r="N523" s="59">
        <v>4.51</v>
      </c>
      <c r="O523" s="59">
        <v>4.4799999999999995</v>
      </c>
      <c r="P523" s="59">
        <v>4.6999999999999993</v>
      </c>
      <c r="Q523" s="59">
        <v>4.3600000000000003</v>
      </c>
      <c r="R523" s="59">
        <v>4.34</v>
      </c>
      <c r="S523" s="59">
        <v>4.01</v>
      </c>
      <c r="T523" s="59">
        <v>3.5199999999999996</v>
      </c>
      <c r="U523" s="59">
        <v>3.63</v>
      </c>
      <c r="V523" s="59">
        <v>0.98</v>
      </c>
      <c r="W523" s="59">
        <v>1.46</v>
      </c>
      <c r="X523" s="59">
        <v>1.82</v>
      </c>
      <c r="Y523" s="59">
        <v>1.77</v>
      </c>
      <c r="Z523" s="60">
        <v>0</v>
      </c>
    </row>
    <row r="524" spans="1:26" ht="15.75" thickBot="1" x14ac:dyDescent="0.3">
      <c r="A524" s="36" t="s">
        <v>10</v>
      </c>
      <c r="B524" s="33">
        <v>0</v>
      </c>
      <c r="C524" s="34">
        <v>947.78</v>
      </c>
      <c r="D524" s="34">
        <v>946.5</v>
      </c>
      <c r="E524" s="34">
        <v>945.43000000000006</v>
      </c>
      <c r="F524" s="34">
        <v>944.57999999999993</v>
      </c>
      <c r="G524" s="34">
        <v>1458.32</v>
      </c>
      <c r="H524" s="34">
        <v>1459.3600000000001</v>
      </c>
      <c r="I524" s="34">
        <v>1493.74</v>
      </c>
      <c r="J524" s="34">
        <v>1433.8600000000001</v>
      </c>
      <c r="K524" s="34">
        <v>1549.52</v>
      </c>
      <c r="L524" s="34">
        <v>1549.4899999999998</v>
      </c>
      <c r="M524" s="34">
        <v>1540.65</v>
      </c>
      <c r="N524" s="34">
        <v>1595.7399999999998</v>
      </c>
      <c r="O524" s="34">
        <v>2052.5700000000002</v>
      </c>
      <c r="P524" s="34">
        <v>2074.4899999999998</v>
      </c>
      <c r="Q524" s="34">
        <v>2298.5500000000002</v>
      </c>
      <c r="R524" s="34">
        <v>2366.5300000000002</v>
      </c>
      <c r="S524" s="34">
        <v>2473.02</v>
      </c>
      <c r="T524" s="34">
        <v>2748.7000000000003</v>
      </c>
      <c r="U524" s="34">
        <v>2460.5100000000002</v>
      </c>
      <c r="V524" s="34">
        <v>2528.16</v>
      </c>
      <c r="W524" s="34">
        <v>2480.14</v>
      </c>
      <c r="X524" s="34">
        <v>2496.2800000000002</v>
      </c>
      <c r="Y524" s="34">
        <v>2531.44</v>
      </c>
      <c r="Z524" s="35">
        <v>2647.2</v>
      </c>
    </row>
    <row r="525" spans="1:26" ht="15.75" thickBot="1" x14ac:dyDescent="0.3"/>
    <row r="526" spans="1:26" ht="19.5" thickBot="1" x14ac:dyDescent="0.35">
      <c r="A526" s="38" t="str">
        <f>'Installed Capacity Changes'!A417</f>
        <v>2.0A.Import-2 (No Reliability Tie)</v>
      </c>
      <c r="B526" s="16" t="s">
        <v>26</v>
      </c>
      <c r="C526" s="17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9"/>
    </row>
    <row r="527" spans="1:26" ht="15.75" thickBot="1" x14ac:dyDescent="0.3">
      <c r="A527" s="20" t="s">
        <v>27</v>
      </c>
      <c r="B527" s="21">
        <v>2021</v>
      </c>
      <c r="C527" s="22">
        <v>2022</v>
      </c>
      <c r="D527" s="22">
        <v>2023</v>
      </c>
      <c r="E527" s="22">
        <v>2024</v>
      </c>
      <c r="F527" s="22">
        <v>2025</v>
      </c>
      <c r="G527" s="22">
        <v>2026</v>
      </c>
      <c r="H527" s="22">
        <v>2027</v>
      </c>
      <c r="I527" s="22">
        <v>2028</v>
      </c>
      <c r="J527" s="22">
        <v>2029</v>
      </c>
      <c r="K527" s="22">
        <v>2030</v>
      </c>
      <c r="L527" s="22">
        <v>2031</v>
      </c>
      <c r="M527" s="22">
        <v>2032</v>
      </c>
      <c r="N527" s="22">
        <v>2033</v>
      </c>
      <c r="O527" s="22">
        <v>2034</v>
      </c>
      <c r="P527" s="22">
        <v>2035</v>
      </c>
      <c r="Q527" s="22">
        <v>2036</v>
      </c>
      <c r="R527" s="22">
        <v>2037</v>
      </c>
      <c r="S527" s="22">
        <v>2038</v>
      </c>
      <c r="T527" s="22">
        <v>2039</v>
      </c>
      <c r="U527" s="22">
        <v>2040</v>
      </c>
      <c r="V527" s="22">
        <v>2041</v>
      </c>
      <c r="W527" s="22">
        <v>2042</v>
      </c>
      <c r="X527" s="22">
        <v>2043</v>
      </c>
      <c r="Y527" s="22">
        <v>2044</v>
      </c>
      <c r="Z527" s="23">
        <v>2045</v>
      </c>
    </row>
    <row r="528" spans="1:26" x14ac:dyDescent="0.25">
      <c r="A528" s="24" t="s">
        <v>0</v>
      </c>
      <c r="B528" s="27">
        <v>4051.0800000000004</v>
      </c>
      <c r="C528" s="28">
        <v>3825.5499999999997</v>
      </c>
      <c r="D528" s="28">
        <v>3664.09</v>
      </c>
      <c r="E528" s="28">
        <v>3660.49</v>
      </c>
      <c r="F528" s="28">
        <v>3089.2700000000004</v>
      </c>
      <c r="G528" s="28">
        <v>3176.5799999999995</v>
      </c>
      <c r="H528" s="28">
        <v>3105.3200000000006</v>
      </c>
      <c r="I528" s="28">
        <v>3128.08</v>
      </c>
      <c r="J528" s="28">
        <v>3060.0200000000004</v>
      </c>
      <c r="K528" s="28">
        <v>2721.49</v>
      </c>
      <c r="L528" s="28">
        <v>2697.18</v>
      </c>
      <c r="M528" s="28">
        <v>2796.8799999999997</v>
      </c>
      <c r="N528" s="28">
        <v>2743.08</v>
      </c>
      <c r="O528" s="28">
        <v>2793.11</v>
      </c>
      <c r="P528" s="28">
        <v>2366.7700000000004</v>
      </c>
      <c r="Q528" s="28">
        <v>2135.34</v>
      </c>
      <c r="R528" s="28">
        <v>1953.7399999999998</v>
      </c>
      <c r="S528" s="28">
        <v>1785.2699999999998</v>
      </c>
      <c r="T528" s="28">
        <v>1428.25</v>
      </c>
      <c r="U528" s="28">
        <v>0</v>
      </c>
      <c r="V528" s="28">
        <v>0</v>
      </c>
      <c r="W528" s="28">
        <v>0</v>
      </c>
      <c r="X528" s="28">
        <v>0</v>
      </c>
      <c r="Y528" s="28">
        <v>0</v>
      </c>
      <c r="Z528" s="29">
        <v>0</v>
      </c>
    </row>
    <row r="529" spans="1:26" x14ac:dyDescent="0.25">
      <c r="A529" s="25" t="s">
        <v>1</v>
      </c>
      <c r="B529" s="30">
        <v>727.18000000000006</v>
      </c>
      <c r="C529" s="31">
        <v>976.66</v>
      </c>
      <c r="D529" s="31">
        <v>1009.68</v>
      </c>
      <c r="E529" s="31">
        <v>970.88</v>
      </c>
      <c r="F529" s="31">
        <v>977.63000000000011</v>
      </c>
      <c r="G529" s="31">
        <v>992.54</v>
      </c>
      <c r="H529" s="31">
        <v>994.9799999999999</v>
      </c>
      <c r="I529" s="31">
        <v>1007.49</v>
      </c>
      <c r="J529" s="31">
        <v>856.33999999999992</v>
      </c>
      <c r="K529" s="31">
        <v>864.08999999999992</v>
      </c>
      <c r="L529" s="31">
        <v>860</v>
      </c>
      <c r="M529" s="31">
        <v>849.37999999999988</v>
      </c>
      <c r="N529" s="31">
        <v>852.63999999999987</v>
      </c>
      <c r="O529" s="31">
        <v>848.57999999999993</v>
      </c>
      <c r="P529" s="31">
        <v>873.9</v>
      </c>
      <c r="Q529" s="31">
        <v>750.69</v>
      </c>
      <c r="R529" s="31">
        <v>758.72</v>
      </c>
      <c r="S529" s="31">
        <v>826.38999999999987</v>
      </c>
      <c r="T529" s="31">
        <v>780.93000000000006</v>
      </c>
      <c r="U529" s="31">
        <v>889.95</v>
      </c>
      <c r="V529" s="31">
        <v>871.88999999999987</v>
      </c>
      <c r="W529" s="31">
        <v>879.2</v>
      </c>
      <c r="X529" s="31">
        <v>873.98</v>
      </c>
      <c r="Y529" s="31">
        <v>795.97</v>
      </c>
      <c r="Z529" s="32">
        <v>571.98</v>
      </c>
    </row>
    <row r="530" spans="1:26" x14ac:dyDescent="0.25">
      <c r="A530" s="25" t="s">
        <v>2</v>
      </c>
      <c r="B530" s="30">
        <v>0</v>
      </c>
      <c r="C530" s="31">
        <v>0</v>
      </c>
      <c r="D530" s="31">
        <v>0</v>
      </c>
      <c r="E530" s="31">
        <v>0</v>
      </c>
      <c r="F530" s="31">
        <v>0</v>
      </c>
      <c r="G530" s="31">
        <v>0</v>
      </c>
      <c r="H530" s="31">
        <v>0</v>
      </c>
      <c r="I530" s="31">
        <v>0</v>
      </c>
      <c r="J530" s="31">
        <v>0</v>
      </c>
      <c r="K530" s="31">
        <v>0</v>
      </c>
      <c r="L530" s="31">
        <v>0</v>
      </c>
      <c r="M530" s="31">
        <v>0</v>
      </c>
      <c r="N530" s="31">
        <v>0</v>
      </c>
      <c r="O530" s="31">
        <v>0</v>
      </c>
      <c r="P530" s="31">
        <v>0</v>
      </c>
      <c r="Q530" s="31">
        <v>0</v>
      </c>
      <c r="R530" s="31">
        <v>0</v>
      </c>
      <c r="S530" s="31">
        <v>821.69</v>
      </c>
      <c r="T530" s="31">
        <v>1483.33</v>
      </c>
      <c r="U530" s="31">
        <v>2567.42</v>
      </c>
      <c r="V530" s="31">
        <v>2564.62</v>
      </c>
      <c r="W530" s="31">
        <v>2592.12</v>
      </c>
      <c r="X530" s="31">
        <v>2546.16</v>
      </c>
      <c r="Y530" s="31">
        <v>2546.3000000000002</v>
      </c>
      <c r="Z530" s="32">
        <v>2592.1499999999996</v>
      </c>
    </row>
    <row r="531" spans="1:26" x14ac:dyDescent="0.25">
      <c r="A531" s="25" t="s">
        <v>3</v>
      </c>
      <c r="B531" s="30">
        <v>0</v>
      </c>
      <c r="C531" s="31">
        <v>0</v>
      </c>
      <c r="D531" s="31">
        <v>93.93</v>
      </c>
      <c r="E531" s="31">
        <v>115.07</v>
      </c>
      <c r="F531" s="31">
        <v>132.36000000000001</v>
      </c>
      <c r="G531" s="31">
        <v>129.32</v>
      </c>
      <c r="H531" s="31">
        <v>110.81</v>
      </c>
      <c r="I531" s="31">
        <v>132.91999999999999</v>
      </c>
      <c r="J531" s="31">
        <v>183.18</v>
      </c>
      <c r="K531" s="31">
        <v>346.15</v>
      </c>
      <c r="L531" s="31">
        <v>318.07</v>
      </c>
      <c r="M531" s="31">
        <v>267.58</v>
      </c>
      <c r="N531" s="31">
        <v>305.92</v>
      </c>
      <c r="O531" s="31">
        <v>228.54</v>
      </c>
      <c r="P531" s="31">
        <v>429.4</v>
      </c>
      <c r="Q531" s="31">
        <v>850.09999999999991</v>
      </c>
      <c r="R531" s="31">
        <v>839.17</v>
      </c>
      <c r="S531" s="31">
        <v>358.37</v>
      </c>
      <c r="T531" s="31">
        <v>265.40999999999997</v>
      </c>
      <c r="U531" s="31">
        <v>363.87</v>
      </c>
      <c r="V531" s="31">
        <v>439.34000000000003</v>
      </c>
      <c r="W531" s="31">
        <v>446.75</v>
      </c>
      <c r="X531" s="31">
        <v>420.72</v>
      </c>
      <c r="Y531" s="31">
        <v>353.94</v>
      </c>
      <c r="Z531" s="32">
        <v>198.25</v>
      </c>
    </row>
    <row r="532" spans="1:26" x14ac:dyDescent="0.25">
      <c r="A532" s="25" t="s">
        <v>4</v>
      </c>
      <c r="B532" s="30">
        <v>0</v>
      </c>
      <c r="C532" s="31">
        <v>0</v>
      </c>
      <c r="D532" s="31">
        <v>0</v>
      </c>
      <c r="E532" s="31">
        <v>0</v>
      </c>
      <c r="F532" s="31">
        <v>0</v>
      </c>
      <c r="G532" s="31">
        <v>0</v>
      </c>
      <c r="H532" s="31">
        <v>0</v>
      </c>
      <c r="I532" s="31">
        <v>0</v>
      </c>
      <c r="J532" s="31">
        <v>0</v>
      </c>
      <c r="K532" s="31">
        <v>0</v>
      </c>
      <c r="L532" s="31">
        <v>0</v>
      </c>
      <c r="M532" s="31">
        <v>0</v>
      </c>
      <c r="N532" s="31">
        <v>0</v>
      </c>
      <c r="O532" s="31">
        <v>0</v>
      </c>
      <c r="P532" s="31">
        <v>0</v>
      </c>
      <c r="Q532" s="31">
        <v>0</v>
      </c>
      <c r="R532" s="31">
        <v>0</v>
      </c>
      <c r="S532" s="31">
        <v>0</v>
      </c>
      <c r="T532" s="31">
        <v>0</v>
      </c>
      <c r="U532" s="31">
        <v>0</v>
      </c>
      <c r="V532" s="31">
        <v>0</v>
      </c>
      <c r="W532" s="31">
        <v>0</v>
      </c>
      <c r="X532" s="31">
        <v>0</v>
      </c>
      <c r="Y532" s="31">
        <v>0</v>
      </c>
      <c r="Z532" s="32">
        <v>0</v>
      </c>
    </row>
    <row r="533" spans="1:26" x14ac:dyDescent="0.25">
      <c r="A533" s="25" t="s">
        <v>28</v>
      </c>
      <c r="B533" s="30">
        <v>893.61</v>
      </c>
      <c r="C533" s="31">
        <v>892.29</v>
      </c>
      <c r="D533" s="31">
        <v>893.51</v>
      </c>
      <c r="E533" s="31">
        <v>892.65000000000009</v>
      </c>
      <c r="F533" s="31">
        <v>914.82999999999993</v>
      </c>
      <c r="G533" s="31">
        <v>915.02</v>
      </c>
      <c r="H533" s="31">
        <v>915.38000000000011</v>
      </c>
      <c r="I533" s="31">
        <v>915.39</v>
      </c>
      <c r="J533" s="31">
        <v>913.97</v>
      </c>
      <c r="K533" s="31">
        <v>1008.99</v>
      </c>
      <c r="L533" s="31">
        <v>1011.24</v>
      </c>
      <c r="M533" s="31">
        <v>1010.21</v>
      </c>
      <c r="N533" s="31">
        <v>1009.6199999999999</v>
      </c>
      <c r="O533" s="31">
        <v>1009.02</v>
      </c>
      <c r="P533" s="31">
        <v>1009.1199999999999</v>
      </c>
      <c r="Q533" s="31">
        <v>1012.94</v>
      </c>
      <c r="R533" s="31">
        <v>1020.8700000000001</v>
      </c>
      <c r="S533" s="31">
        <v>1011.3699999999999</v>
      </c>
      <c r="T533" s="31">
        <v>1011.21</v>
      </c>
      <c r="U533" s="31">
        <v>1009.0500000000001</v>
      </c>
      <c r="V533" s="31">
        <v>1008.2600000000002</v>
      </c>
      <c r="W533" s="31">
        <v>1008.45</v>
      </c>
      <c r="X533" s="31">
        <v>1009.23</v>
      </c>
      <c r="Y533" s="31">
        <v>1012.3100000000002</v>
      </c>
      <c r="Z533" s="32">
        <v>1015.45</v>
      </c>
    </row>
    <row r="534" spans="1:26" x14ac:dyDescent="0.25">
      <c r="A534" s="25" t="s">
        <v>29</v>
      </c>
      <c r="B534" s="30">
        <v>0</v>
      </c>
      <c r="C534" s="31">
        <v>0</v>
      </c>
      <c r="D534" s="31">
        <v>26.26</v>
      </c>
      <c r="E534" s="31">
        <v>26.22</v>
      </c>
      <c r="F534" s="31">
        <v>26.229999999999997</v>
      </c>
      <c r="G534" s="31">
        <v>26.22</v>
      </c>
      <c r="H534" s="31">
        <v>26.23</v>
      </c>
      <c r="I534" s="31">
        <v>26.26</v>
      </c>
      <c r="J534" s="31">
        <v>26.21</v>
      </c>
      <c r="K534" s="31">
        <v>26.22</v>
      </c>
      <c r="L534" s="31">
        <v>26.22</v>
      </c>
      <c r="M534" s="31">
        <v>26.18</v>
      </c>
      <c r="N534" s="31">
        <v>26.200000000000003</v>
      </c>
      <c r="O534" s="31">
        <v>26.25</v>
      </c>
      <c r="P534" s="31">
        <v>26.18</v>
      </c>
      <c r="Q534" s="31">
        <v>26.2</v>
      </c>
      <c r="R534" s="31">
        <v>26.21</v>
      </c>
      <c r="S534" s="31">
        <v>26.23</v>
      </c>
      <c r="T534" s="31">
        <v>26.21</v>
      </c>
      <c r="U534" s="31">
        <v>26.13</v>
      </c>
      <c r="V534" s="31">
        <v>26.14</v>
      </c>
      <c r="W534" s="31">
        <v>26.17</v>
      </c>
      <c r="X534" s="31">
        <v>26.14</v>
      </c>
      <c r="Y534" s="31">
        <v>26.17</v>
      </c>
      <c r="Z534" s="32">
        <v>26.25</v>
      </c>
    </row>
    <row r="535" spans="1:26" x14ac:dyDescent="0.25">
      <c r="A535" s="25" t="s">
        <v>5</v>
      </c>
      <c r="B535" s="30">
        <v>338.19000000000005</v>
      </c>
      <c r="C535" s="31">
        <v>352.07000000000005</v>
      </c>
      <c r="D535" s="31">
        <v>351.27</v>
      </c>
      <c r="E535" s="31">
        <v>353.01</v>
      </c>
      <c r="F535" s="31">
        <v>345.61</v>
      </c>
      <c r="G535" s="31">
        <v>347.42</v>
      </c>
      <c r="H535" s="31">
        <v>344.01</v>
      </c>
      <c r="I535" s="31">
        <v>345.46999999999997</v>
      </c>
      <c r="J535" s="31">
        <v>340.3</v>
      </c>
      <c r="K535" s="31">
        <v>347.81</v>
      </c>
      <c r="L535" s="31">
        <v>348.51</v>
      </c>
      <c r="M535" s="31">
        <v>347.53</v>
      </c>
      <c r="N535" s="31">
        <v>338.02</v>
      </c>
      <c r="O535" s="31">
        <v>347.16</v>
      </c>
      <c r="P535" s="31">
        <v>356.45000000000005</v>
      </c>
      <c r="Q535" s="31">
        <v>352.2</v>
      </c>
      <c r="R535" s="31">
        <v>374.04</v>
      </c>
      <c r="S535" s="31">
        <v>353.45000000000005</v>
      </c>
      <c r="T535" s="31">
        <v>354.8</v>
      </c>
      <c r="U535" s="31">
        <v>358.31</v>
      </c>
      <c r="V535" s="31">
        <v>358.22</v>
      </c>
      <c r="W535" s="31">
        <v>354.93</v>
      </c>
      <c r="X535" s="31">
        <v>357.74</v>
      </c>
      <c r="Y535" s="31">
        <v>359.92999999999995</v>
      </c>
      <c r="Z535" s="32">
        <v>410.91999999999996</v>
      </c>
    </row>
    <row r="536" spans="1:26" x14ac:dyDescent="0.25">
      <c r="A536" s="25" t="s">
        <v>6</v>
      </c>
      <c r="B536" s="30">
        <v>1903.8000000000002</v>
      </c>
      <c r="C536" s="31">
        <v>1903.6600000000003</v>
      </c>
      <c r="D536" s="31">
        <v>1903.8100000000004</v>
      </c>
      <c r="E536" s="31">
        <v>1903.7200000000003</v>
      </c>
      <c r="F536" s="31">
        <v>2410.8200000000006</v>
      </c>
      <c r="G536" s="31">
        <v>2413.9400000000005</v>
      </c>
      <c r="H536" s="31">
        <v>2414.65</v>
      </c>
      <c r="I536" s="31">
        <v>2414.4900000000002</v>
      </c>
      <c r="J536" s="31">
        <v>2751.0200000000004</v>
      </c>
      <c r="K536" s="31">
        <v>2748.9199999999996</v>
      </c>
      <c r="L536" s="31">
        <v>2745.23</v>
      </c>
      <c r="M536" s="31">
        <v>2743.33</v>
      </c>
      <c r="N536" s="31">
        <v>2747.0399999999995</v>
      </c>
      <c r="O536" s="31">
        <v>2743.43</v>
      </c>
      <c r="P536" s="31">
        <v>2747.9799999999996</v>
      </c>
      <c r="Q536" s="31">
        <v>2750.27</v>
      </c>
      <c r="R536" s="31">
        <v>2751.0399999999995</v>
      </c>
      <c r="S536" s="31">
        <v>2748.56</v>
      </c>
      <c r="T536" s="31">
        <v>2746.2699999999995</v>
      </c>
      <c r="U536" s="31">
        <v>3026.98</v>
      </c>
      <c r="V536" s="31">
        <v>3040.3500000000004</v>
      </c>
      <c r="W536" s="31">
        <v>3064.2899999999995</v>
      </c>
      <c r="X536" s="31">
        <v>3160.9399999999996</v>
      </c>
      <c r="Y536" s="31">
        <v>3182.15</v>
      </c>
      <c r="Z536" s="32">
        <v>3192.47</v>
      </c>
    </row>
    <row r="537" spans="1:26" x14ac:dyDescent="0.25">
      <c r="A537" s="25" t="s">
        <v>7</v>
      </c>
      <c r="B537" s="30">
        <v>3.85</v>
      </c>
      <c r="C537" s="31">
        <v>3.83</v>
      </c>
      <c r="D537" s="31">
        <v>3.83</v>
      </c>
      <c r="E537" s="31">
        <v>3.85</v>
      </c>
      <c r="F537" s="31">
        <v>3.86</v>
      </c>
      <c r="G537" s="31">
        <v>3.85</v>
      </c>
      <c r="H537" s="31">
        <v>3.85</v>
      </c>
      <c r="I537" s="31">
        <v>3.83</v>
      </c>
      <c r="J537" s="31">
        <v>3.84</v>
      </c>
      <c r="K537" s="31">
        <v>3.86</v>
      </c>
      <c r="L537" s="31">
        <v>3.86</v>
      </c>
      <c r="M537" s="31">
        <v>3.83</v>
      </c>
      <c r="N537" s="31">
        <v>3.83</v>
      </c>
      <c r="O537" s="31">
        <v>3.83</v>
      </c>
      <c r="P537" s="31">
        <v>3.84</v>
      </c>
      <c r="Q537" s="31">
        <v>3.84</v>
      </c>
      <c r="R537" s="31">
        <v>3.85</v>
      </c>
      <c r="S537" s="31">
        <v>3.85</v>
      </c>
      <c r="T537" s="31">
        <v>3.83</v>
      </c>
      <c r="U537" s="31">
        <v>3.84</v>
      </c>
      <c r="V537" s="31">
        <v>3.86</v>
      </c>
      <c r="W537" s="31">
        <v>3.86</v>
      </c>
      <c r="X537" s="31">
        <v>3.85</v>
      </c>
      <c r="Y537" s="31">
        <v>3.82</v>
      </c>
      <c r="Z537" s="32">
        <v>92.33</v>
      </c>
    </row>
    <row r="538" spans="1:26" x14ac:dyDescent="0.25">
      <c r="A538" s="25" t="s">
        <v>30</v>
      </c>
      <c r="B538" s="30">
        <v>0.72</v>
      </c>
      <c r="C538" s="31">
        <v>0.26</v>
      </c>
      <c r="D538" s="31">
        <v>0.11000000000000001</v>
      </c>
      <c r="E538" s="31">
        <v>0.02</v>
      </c>
      <c r="F538" s="31">
        <v>0</v>
      </c>
      <c r="G538" s="31">
        <v>0</v>
      </c>
      <c r="H538" s="31">
        <v>0.15</v>
      </c>
      <c r="I538" s="31">
        <v>0.03</v>
      </c>
      <c r="J538" s="31">
        <v>0</v>
      </c>
      <c r="K538" s="31">
        <v>0.04</v>
      </c>
      <c r="L538" s="31">
        <v>0.08</v>
      </c>
      <c r="M538" s="31">
        <v>0</v>
      </c>
      <c r="N538" s="31">
        <v>0.02</v>
      </c>
      <c r="O538" s="31">
        <v>0.29000000000000004</v>
      </c>
      <c r="P538" s="31">
        <v>0.04</v>
      </c>
      <c r="Q538" s="31">
        <v>0.06</v>
      </c>
      <c r="R538" s="31">
        <v>0.02</v>
      </c>
      <c r="S538" s="31">
        <v>0.04</v>
      </c>
      <c r="T538" s="31">
        <v>0.08</v>
      </c>
      <c r="U538" s="31">
        <v>0.28000000000000003</v>
      </c>
      <c r="V538" s="31">
        <v>1.35</v>
      </c>
      <c r="W538" s="31">
        <v>0.9</v>
      </c>
      <c r="X538" s="31">
        <v>2.27</v>
      </c>
      <c r="Y538" s="31">
        <v>1.1400000000000001</v>
      </c>
      <c r="Z538" s="32">
        <v>0.48</v>
      </c>
    </row>
    <row r="539" spans="1:26" x14ac:dyDescent="0.25">
      <c r="A539" s="25" t="s">
        <v>31</v>
      </c>
      <c r="B539" s="30">
        <v>1133.31</v>
      </c>
      <c r="C539" s="31">
        <v>1133.31</v>
      </c>
      <c r="D539" s="31">
        <v>1133.31</v>
      </c>
      <c r="E539" s="31">
        <v>1134</v>
      </c>
      <c r="F539" s="31">
        <v>1133.31</v>
      </c>
      <c r="G539" s="31">
        <v>893.52</v>
      </c>
      <c r="H539" s="31">
        <v>893.52</v>
      </c>
      <c r="I539" s="31">
        <v>894</v>
      </c>
      <c r="J539" s="31">
        <v>893.52</v>
      </c>
      <c r="K539" s="31">
        <v>893.52</v>
      </c>
      <c r="L539" s="31">
        <v>893.52</v>
      </c>
      <c r="M539" s="31">
        <v>894</v>
      </c>
      <c r="N539" s="31">
        <v>893.52</v>
      </c>
      <c r="O539" s="31">
        <v>893.52</v>
      </c>
      <c r="P539" s="31">
        <v>893.52</v>
      </c>
      <c r="Q539" s="31">
        <v>894</v>
      </c>
      <c r="R539" s="31">
        <v>893.52</v>
      </c>
      <c r="S539" s="31">
        <v>893.52</v>
      </c>
      <c r="T539" s="31">
        <v>893.52</v>
      </c>
      <c r="U539" s="31">
        <v>894</v>
      </c>
      <c r="V539" s="31">
        <v>893.52</v>
      </c>
      <c r="W539" s="31">
        <v>893.52</v>
      </c>
      <c r="X539" s="31">
        <v>893.52</v>
      </c>
      <c r="Y539" s="31">
        <v>894</v>
      </c>
      <c r="Z539" s="32">
        <v>893.52</v>
      </c>
    </row>
    <row r="540" spans="1:26" x14ac:dyDescent="0.25">
      <c r="A540" s="25" t="s">
        <v>9</v>
      </c>
      <c r="B540" s="30">
        <v>0.16</v>
      </c>
      <c r="C540" s="31">
        <v>0.63</v>
      </c>
      <c r="D540" s="31">
        <v>1.39</v>
      </c>
      <c r="E540" s="31">
        <v>2.2400000000000002</v>
      </c>
      <c r="F540" s="31">
        <v>2.75</v>
      </c>
      <c r="G540" s="31">
        <v>2.8</v>
      </c>
      <c r="H540" s="31">
        <v>2.82</v>
      </c>
      <c r="I540" s="31">
        <v>2.16</v>
      </c>
      <c r="J540" s="31">
        <v>2.77</v>
      </c>
      <c r="K540" s="31">
        <v>2.54</v>
      </c>
      <c r="L540" s="31">
        <v>2.72</v>
      </c>
      <c r="M540" s="31">
        <v>2.7</v>
      </c>
      <c r="N540" s="31">
        <v>2.68</v>
      </c>
      <c r="O540" s="31">
        <v>2.41</v>
      </c>
      <c r="P540" s="31">
        <v>2.37</v>
      </c>
      <c r="Q540" s="31">
        <v>2.5499999999999998</v>
      </c>
      <c r="R540" s="31">
        <v>2.5499999999999998</v>
      </c>
      <c r="S540" s="31">
        <v>2.54</v>
      </c>
      <c r="T540" s="31">
        <v>2.54</v>
      </c>
      <c r="U540" s="31">
        <v>2.5299999999999998</v>
      </c>
      <c r="V540" s="31">
        <v>2.5299999999999998</v>
      </c>
      <c r="W540" s="31">
        <v>2.54</v>
      </c>
      <c r="X540" s="31">
        <v>2.54</v>
      </c>
      <c r="Y540" s="31">
        <v>2.5499999999999998</v>
      </c>
      <c r="Z540" s="32">
        <v>2.5499999999999998</v>
      </c>
    </row>
    <row r="541" spans="1:26" x14ac:dyDescent="0.25">
      <c r="A541" s="25" t="s">
        <v>32</v>
      </c>
      <c r="B541" s="30">
        <v>2300</v>
      </c>
      <c r="C541" s="31">
        <v>2239.29</v>
      </c>
      <c r="D541" s="31">
        <v>2205.29</v>
      </c>
      <c r="E541" s="31">
        <v>2207.64</v>
      </c>
      <c r="F541" s="31">
        <v>2193.89</v>
      </c>
      <c r="G541" s="31">
        <v>2261.87</v>
      </c>
      <c r="H541" s="31">
        <v>2295.12</v>
      </c>
      <c r="I541" s="31">
        <v>2194.65</v>
      </c>
      <c r="J541" s="31">
        <v>1958.78</v>
      </c>
      <c r="K541" s="31">
        <v>1943.1999999999998</v>
      </c>
      <c r="L541" s="31">
        <v>1967.96</v>
      </c>
      <c r="M541" s="31">
        <v>1933.75</v>
      </c>
      <c r="N541" s="31">
        <v>1927.8</v>
      </c>
      <c r="O541" s="31">
        <v>1966.8</v>
      </c>
      <c r="P541" s="31">
        <v>2171.9700000000003</v>
      </c>
      <c r="Q541" s="31">
        <v>2145.33</v>
      </c>
      <c r="R541" s="31">
        <v>2300</v>
      </c>
      <c r="S541" s="31">
        <v>2138.75</v>
      </c>
      <c r="T541" s="31">
        <v>2014.17</v>
      </c>
      <c r="U541" s="31">
        <v>1930.73</v>
      </c>
      <c r="V541" s="31">
        <v>1880.98</v>
      </c>
      <c r="W541" s="31">
        <v>1868.7800000000002</v>
      </c>
      <c r="X541" s="31">
        <v>1900.9099999999999</v>
      </c>
      <c r="Y541" s="31">
        <v>2062.92</v>
      </c>
      <c r="Z541" s="32">
        <v>2296.92</v>
      </c>
    </row>
    <row r="542" spans="1:26" x14ac:dyDescent="0.25">
      <c r="A542" s="25" t="s">
        <v>8</v>
      </c>
      <c r="B542" s="30">
        <v>0</v>
      </c>
      <c r="C542" s="31">
        <v>0</v>
      </c>
      <c r="D542" s="31">
        <v>0</v>
      </c>
      <c r="E542" s="31">
        <v>0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1">
        <v>0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0</v>
      </c>
      <c r="R542" s="31">
        <v>0</v>
      </c>
      <c r="S542" s="31">
        <v>0</v>
      </c>
      <c r="T542" s="31">
        <v>0</v>
      </c>
      <c r="U542" s="31">
        <v>0</v>
      </c>
      <c r="V542" s="31">
        <v>0</v>
      </c>
      <c r="W542" s="31">
        <v>0</v>
      </c>
      <c r="X542" s="31">
        <v>0</v>
      </c>
      <c r="Y542" s="31">
        <v>0</v>
      </c>
      <c r="Z542" s="32">
        <v>0</v>
      </c>
    </row>
    <row r="543" spans="1:26" x14ac:dyDescent="0.25">
      <c r="A543" s="37" t="s">
        <v>33</v>
      </c>
      <c r="B543" s="58">
        <v>0.46</v>
      </c>
      <c r="C543" s="59">
        <v>0.55000000000000004</v>
      </c>
      <c r="D543" s="59">
        <v>0.73</v>
      </c>
      <c r="E543" s="59">
        <v>0.87</v>
      </c>
      <c r="F543" s="59">
        <v>65.239999999999995</v>
      </c>
      <c r="G543" s="59">
        <v>51.190000000000005</v>
      </c>
      <c r="H543" s="59">
        <v>49.7</v>
      </c>
      <c r="I543" s="59">
        <v>47.94</v>
      </c>
      <c r="J543" s="59">
        <v>67</v>
      </c>
      <c r="K543" s="59">
        <v>55.3</v>
      </c>
      <c r="L543" s="59">
        <v>65.3</v>
      </c>
      <c r="M543" s="59">
        <v>56.870000000000005</v>
      </c>
      <c r="N543" s="59">
        <v>58.14</v>
      </c>
      <c r="O543" s="59">
        <v>56.92</v>
      </c>
      <c r="P543" s="59">
        <v>64.31</v>
      </c>
      <c r="Q543" s="59">
        <v>0</v>
      </c>
      <c r="R543" s="59">
        <v>52.7</v>
      </c>
      <c r="S543" s="59">
        <v>67.56</v>
      </c>
      <c r="T543" s="59">
        <v>67.27</v>
      </c>
      <c r="U543" s="59">
        <v>87.91</v>
      </c>
      <c r="V543" s="59">
        <v>91.19</v>
      </c>
      <c r="W543" s="59">
        <v>88.48</v>
      </c>
      <c r="X543" s="59">
        <v>100.34</v>
      </c>
      <c r="Y543" s="59">
        <v>111.61</v>
      </c>
      <c r="Z543" s="60">
        <v>78.02</v>
      </c>
    </row>
    <row r="544" spans="1:26" ht="15.75" thickBot="1" x14ac:dyDescent="0.3">
      <c r="A544" s="36" t="s">
        <v>10</v>
      </c>
      <c r="B544" s="33">
        <v>0</v>
      </c>
      <c r="C544" s="34">
        <v>0</v>
      </c>
      <c r="D544" s="34">
        <v>0</v>
      </c>
      <c r="E544" s="34">
        <v>0</v>
      </c>
      <c r="F544" s="34">
        <v>0</v>
      </c>
      <c r="G544" s="34">
        <v>0</v>
      </c>
      <c r="H544" s="34">
        <v>0</v>
      </c>
      <c r="I544" s="34">
        <v>0</v>
      </c>
      <c r="J544" s="34">
        <v>0</v>
      </c>
      <c r="K544" s="34">
        <v>0</v>
      </c>
      <c r="L544" s="34">
        <v>0</v>
      </c>
      <c r="M544" s="34">
        <v>0</v>
      </c>
      <c r="N544" s="34">
        <v>0</v>
      </c>
      <c r="O544" s="34">
        <v>0</v>
      </c>
      <c r="P544" s="34">
        <v>0</v>
      </c>
      <c r="Q544" s="34">
        <v>0</v>
      </c>
      <c r="R544" s="34">
        <v>0</v>
      </c>
      <c r="S544" s="34">
        <v>0</v>
      </c>
      <c r="T544" s="34">
        <v>0</v>
      </c>
      <c r="U544" s="34">
        <v>0</v>
      </c>
      <c r="V544" s="34">
        <v>0</v>
      </c>
      <c r="W544" s="34">
        <v>0</v>
      </c>
      <c r="X544" s="34">
        <v>0</v>
      </c>
      <c r="Y544" s="34">
        <v>0</v>
      </c>
      <c r="Z544" s="35">
        <v>0</v>
      </c>
    </row>
    <row r="545" spans="1:26" ht="15.75" thickBot="1" x14ac:dyDescent="0.3"/>
    <row r="546" spans="1:26" ht="19.5" thickBot="1" x14ac:dyDescent="0.35">
      <c r="A546" s="38" t="str">
        <f>'Installed Capacity Changes'!A433</f>
        <v>2.1C.Import-3 (Limited Reliability Tie Inertia)</v>
      </c>
      <c r="B546" s="16" t="s">
        <v>26</v>
      </c>
      <c r="C546" s="17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9"/>
    </row>
    <row r="547" spans="1:26" ht="15.75" thickBot="1" x14ac:dyDescent="0.3">
      <c r="A547" s="20" t="s">
        <v>27</v>
      </c>
      <c r="B547" s="21">
        <v>2021</v>
      </c>
      <c r="C547" s="22">
        <v>2022</v>
      </c>
      <c r="D547" s="22">
        <v>2023</v>
      </c>
      <c r="E547" s="22">
        <v>2024</v>
      </c>
      <c r="F547" s="22">
        <v>2025</v>
      </c>
      <c r="G547" s="22">
        <v>2026</v>
      </c>
      <c r="H547" s="22">
        <v>2027</v>
      </c>
      <c r="I547" s="22">
        <v>2028</v>
      </c>
      <c r="J547" s="22">
        <v>2029</v>
      </c>
      <c r="K547" s="22">
        <v>2030</v>
      </c>
      <c r="L547" s="22">
        <v>2031</v>
      </c>
      <c r="M547" s="22">
        <v>2032</v>
      </c>
      <c r="N547" s="22">
        <v>2033</v>
      </c>
      <c r="O547" s="22">
        <v>2034</v>
      </c>
      <c r="P547" s="22">
        <v>2035</v>
      </c>
      <c r="Q547" s="22">
        <v>2036</v>
      </c>
      <c r="R547" s="22">
        <v>2037</v>
      </c>
      <c r="S547" s="22">
        <v>2038</v>
      </c>
      <c r="T547" s="22">
        <v>2039</v>
      </c>
      <c r="U547" s="22">
        <v>2040</v>
      </c>
      <c r="V547" s="22">
        <v>2041</v>
      </c>
      <c r="W547" s="22">
        <v>2042</v>
      </c>
      <c r="X547" s="22">
        <v>2043</v>
      </c>
      <c r="Y547" s="22">
        <v>2044</v>
      </c>
      <c r="Z547" s="23">
        <v>2045</v>
      </c>
    </row>
    <row r="548" spans="1:26" x14ac:dyDescent="0.25">
      <c r="A548" s="24" t="s">
        <v>0</v>
      </c>
      <c r="B548" s="27">
        <v>4044.46</v>
      </c>
      <c r="C548" s="28">
        <v>3777.31</v>
      </c>
      <c r="D548" s="28">
        <v>3650.7599999999998</v>
      </c>
      <c r="E548" s="28">
        <v>3712.54</v>
      </c>
      <c r="F548" s="28">
        <v>3527.7799999999997</v>
      </c>
      <c r="G548" s="28">
        <v>3299.68</v>
      </c>
      <c r="H548" s="28">
        <v>3286.24</v>
      </c>
      <c r="I548" s="28">
        <v>3410.15</v>
      </c>
      <c r="J548" s="28">
        <v>2934.5399999999995</v>
      </c>
      <c r="K548" s="28">
        <v>1897.6800000000003</v>
      </c>
      <c r="L548" s="28">
        <v>1890.1599999999999</v>
      </c>
      <c r="M548" s="28">
        <v>1905.89</v>
      </c>
      <c r="N548" s="28">
        <v>1821.87</v>
      </c>
      <c r="O548" s="28">
        <v>1828.43</v>
      </c>
      <c r="P548" s="28">
        <v>1748.5700000000002</v>
      </c>
      <c r="Q548" s="28">
        <v>1760.0800000000002</v>
      </c>
      <c r="R548" s="28">
        <v>1787.16</v>
      </c>
      <c r="S548" s="28">
        <v>1770.4499999999998</v>
      </c>
      <c r="T548" s="28">
        <v>1052.4499999999998</v>
      </c>
      <c r="U548" s="28">
        <v>0</v>
      </c>
      <c r="V548" s="28">
        <v>0</v>
      </c>
      <c r="W548" s="28">
        <v>0</v>
      </c>
      <c r="X548" s="28">
        <v>0</v>
      </c>
      <c r="Y548" s="28">
        <v>0</v>
      </c>
      <c r="Z548" s="29">
        <v>0</v>
      </c>
    </row>
    <row r="549" spans="1:26" x14ac:dyDescent="0.25">
      <c r="A549" s="25" t="s">
        <v>1</v>
      </c>
      <c r="B549" s="30">
        <v>746.56000000000006</v>
      </c>
      <c r="C549" s="31">
        <v>984.32999999999993</v>
      </c>
      <c r="D549" s="31">
        <v>1038.48</v>
      </c>
      <c r="E549" s="31">
        <v>988.82</v>
      </c>
      <c r="F549" s="31">
        <v>965.43999999999994</v>
      </c>
      <c r="G549" s="31">
        <v>1063.6999999999998</v>
      </c>
      <c r="H549" s="31">
        <v>1095.72</v>
      </c>
      <c r="I549" s="31">
        <v>1107.3700000000001</v>
      </c>
      <c r="J549" s="31">
        <v>876.01</v>
      </c>
      <c r="K549" s="31">
        <v>834.48</v>
      </c>
      <c r="L549" s="31">
        <v>835.96</v>
      </c>
      <c r="M549" s="31">
        <v>840.2</v>
      </c>
      <c r="N549" s="31">
        <v>828.7</v>
      </c>
      <c r="O549" s="31">
        <v>838.07</v>
      </c>
      <c r="P549" s="31">
        <v>833.91</v>
      </c>
      <c r="Q549" s="31">
        <v>843.27</v>
      </c>
      <c r="R549" s="31">
        <v>835.52</v>
      </c>
      <c r="S549" s="31">
        <v>838.14</v>
      </c>
      <c r="T549" s="31">
        <v>837.2</v>
      </c>
      <c r="U549" s="31">
        <v>852.79000000000008</v>
      </c>
      <c r="V549" s="31">
        <v>855.51</v>
      </c>
      <c r="W549" s="31">
        <v>856.81</v>
      </c>
      <c r="X549" s="31">
        <v>854.65000000000009</v>
      </c>
      <c r="Y549" s="31">
        <v>866.23</v>
      </c>
      <c r="Z549" s="32">
        <v>839.21</v>
      </c>
    </row>
    <row r="550" spans="1:26" x14ac:dyDescent="0.25">
      <c r="A550" s="25" t="s">
        <v>2</v>
      </c>
      <c r="B550" s="30">
        <v>0</v>
      </c>
      <c r="C550" s="31">
        <v>0</v>
      </c>
      <c r="D550" s="31">
        <v>0</v>
      </c>
      <c r="E550" s="31">
        <v>0</v>
      </c>
      <c r="F550" s="31">
        <v>0</v>
      </c>
      <c r="G550" s="31">
        <v>0</v>
      </c>
      <c r="H550" s="31">
        <v>0</v>
      </c>
      <c r="I550" s="31">
        <v>0</v>
      </c>
      <c r="J550" s="31">
        <v>0</v>
      </c>
      <c r="K550" s="31">
        <v>0</v>
      </c>
      <c r="L550" s="31">
        <v>0</v>
      </c>
      <c r="M550" s="31">
        <v>0</v>
      </c>
      <c r="N550" s="31">
        <v>0</v>
      </c>
      <c r="O550" s="31">
        <v>0</v>
      </c>
      <c r="P550" s="31">
        <v>0</v>
      </c>
      <c r="Q550" s="31">
        <v>0</v>
      </c>
      <c r="R550" s="31">
        <v>0</v>
      </c>
      <c r="S550" s="31">
        <v>0</v>
      </c>
      <c r="T550" s="31">
        <v>860.19</v>
      </c>
      <c r="U550" s="31">
        <v>883.88</v>
      </c>
      <c r="V550" s="31">
        <v>911.65</v>
      </c>
      <c r="W550" s="31">
        <v>959.8</v>
      </c>
      <c r="X550" s="31">
        <v>1004.45</v>
      </c>
      <c r="Y550" s="31">
        <v>1006.02</v>
      </c>
      <c r="Z550" s="32">
        <v>994.11</v>
      </c>
    </row>
    <row r="551" spans="1:26" x14ac:dyDescent="0.25">
      <c r="A551" s="25" t="s">
        <v>3</v>
      </c>
      <c r="B551" s="30">
        <v>0</v>
      </c>
      <c r="C551" s="31">
        <v>0</v>
      </c>
      <c r="D551" s="31">
        <v>37.94</v>
      </c>
      <c r="E551" s="31">
        <v>79.59</v>
      </c>
      <c r="F551" s="31">
        <v>80.760000000000005</v>
      </c>
      <c r="G551" s="31">
        <v>284.41000000000003</v>
      </c>
      <c r="H551" s="31">
        <v>269.45999999999998</v>
      </c>
      <c r="I551" s="31">
        <v>113.71</v>
      </c>
      <c r="J551" s="31">
        <v>126.67</v>
      </c>
      <c r="K551" s="31">
        <v>241.57</v>
      </c>
      <c r="L551" s="31">
        <v>221.53</v>
      </c>
      <c r="M551" s="31">
        <v>193.94</v>
      </c>
      <c r="N551" s="31">
        <v>228.86</v>
      </c>
      <c r="O551" s="31">
        <v>230.75</v>
      </c>
      <c r="P551" s="31">
        <v>212.35</v>
      </c>
      <c r="Q551" s="31">
        <v>224.01</v>
      </c>
      <c r="R551" s="31">
        <v>235.24</v>
      </c>
      <c r="S551" s="31">
        <v>228.83</v>
      </c>
      <c r="T551" s="31">
        <v>173.91</v>
      </c>
      <c r="U551" s="31">
        <v>394.90999999999997</v>
      </c>
      <c r="V551" s="31">
        <v>387.40999999999997</v>
      </c>
      <c r="W551" s="31">
        <v>420.1</v>
      </c>
      <c r="X551" s="31">
        <v>373.53</v>
      </c>
      <c r="Y551" s="31">
        <v>377.30999999999995</v>
      </c>
      <c r="Z551" s="32">
        <v>387.11</v>
      </c>
    </row>
    <row r="552" spans="1:26" x14ac:dyDescent="0.25">
      <c r="A552" s="25" t="s">
        <v>4</v>
      </c>
      <c r="B552" s="30">
        <v>0</v>
      </c>
      <c r="C552" s="31">
        <v>0</v>
      </c>
      <c r="D552" s="31">
        <v>0</v>
      </c>
      <c r="E552" s="31">
        <v>0</v>
      </c>
      <c r="F552" s="31">
        <v>0</v>
      </c>
      <c r="G552" s="31">
        <v>0</v>
      </c>
      <c r="H552" s="31">
        <v>0</v>
      </c>
      <c r="I552" s="31">
        <v>0</v>
      </c>
      <c r="J552" s="31">
        <v>0</v>
      </c>
      <c r="K552" s="31">
        <v>0</v>
      </c>
      <c r="L552" s="31">
        <v>0</v>
      </c>
      <c r="M552" s="31">
        <v>0</v>
      </c>
      <c r="N552" s="31">
        <v>0</v>
      </c>
      <c r="O552" s="31">
        <v>0</v>
      </c>
      <c r="P552" s="31">
        <v>0</v>
      </c>
      <c r="Q552" s="31">
        <v>0</v>
      </c>
      <c r="R552" s="31">
        <v>0</v>
      </c>
      <c r="S552" s="31">
        <v>0</v>
      </c>
      <c r="T552" s="31">
        <v>0</v>
      </c>
      <c r="U552" s="31">
        <v>0</v>
      </c>
      <c r="V552" s="31">
        <v>0</v>
      </c>
      <c r="W552" s="31">
        <v>0</v>
      </c>
      <c r="X552" s="31">
        <v>0</v>
      </c>
      <c r="Y552" s="31">
        <v>0</v>
      </c>
      <c r="Z552" s="32">
        <v>0</v>
      </c>
    </row>
    <row r="553" spans="1:26" x14ac:dyDescent="0.25">
      <c r="A553" s="25" t="s">
        <v>28</v>
      </c>
      <c r="B553" s="30">
        <v>890.56</v>
      </c>
      <c r="C553" s="31">
        <v>893.1</v>
      </c>
      <c r="D553" s="31">
        <v>892.74</v>
      </c>
      <c r="E553" s="31">
        <v>892.28</v>
      </c>
      <c r="F553" s="31">
        <v>914.95</v>
      </c>
      <c r="G553" s="31">
        <v>913.77</v>
      </c>
      <c r="H553" s="31">
        <v>913.54</v>
      </c>
      <c r="I553" s="31">
        <v>915.47</v>
      </c>
      <c r="J553" s="31">
        <v>912.6400000000001</v>
      </c>
      <c r="K553" s="31">
        <v>992.62</v>
      </c>
      <c r="L553" s="31">
        <v>1001.9599999999998</v>
      </c>
      <c r="M553" s="31">
        <v>1004.99</v>
      </c>
      <c r="N553" s="31">
        <v>994.75</v>
      </c>
      <c r="O553" s="31">
        <v>999.19000000000017</v>
      </c>
      <c r="P553" s="31">
        <v>998.88</v>
      </c>
      <c r="Q553" s="31">
        <v>1005.48</v>
      </c>
      <c r="R553" s="31">
        <v>999.51</v>
      </c>
      <c r="S553" s="31">
        <v>1000.1899999999998</v>
      </c>
      <c r="T553" s="31">
        <v>1002.6999999999999</v>
      </c>
      <c r="U553" s="31">
        <v>1002.2400000000001</v>
      </c>
      <c r="V553" s="31">
        <v>1007.53</v>
      </c>
      <c r="W553" s="31">
        <v>1009.4200000000001</v>
      </c>
      <c r="X553" s="31">
        <v>1009.0999999999999</v>
      </c>
      <c r="Y553" s="31">
        <v>1001.2800000000002</v>
      </c>
      <c r="Z553" s="32">
        <v>1007.1600000000001</v>
      </c>
    </row>
    <row r="554" spans="1:26" x14ac:dyDescent="0.25">
      <c r="A554" s="25" t="s">
        <v>29</v>
      </c>
      <c r="B554" s="30">
        <v>0</v>
      </c>
      <c r="C554" s="31">
        <v>0</v>
      </c>
      <c r="D554" s="31">
        <v>26.18</v>
      </c>
      <c r="E554" s="31">
        <v>26.16</v>
      </c>
      <c r="F554" s="31">
        <v>26.189999999999998</v>
      </c>
      <c r="G554" s="31">
        <v>26.11</v>
      </c>
      <c r="H554" s="31">
        <v>26.119999999999997</v>
      </c>
      <c r="I554" s="31">
        <v>26.22</v>
      </c>
      <c r="J554" s="31">
        <v>26.17</v>
      </c>
      <c r="K554" s="31">
        <v>26.07</v>
      </c>
      <c r="L554" s="31">
        <v>26.16</v>
      </c>
      <c r="M554" s="31">
        <v>26.060000000000002</v>
      </c>
      <c r="N554" s="31">
        <v>26.13</v>
      </c>
      <c r="O554" s="31">
        <v>26.14</v>
      </c>
      <c r="P554" s="31">
        <v>26.119999999999997</v>
      </c>
      <c r="Q554" s="31">
        <v>26.119999999999997</v>
      </c>
      <c r="R554" s="31">
        <v>26</v>
      </c>
      <c r="S554" s="31">
        <v>26.11</v>
      </c>
      <c r="T554" s="31">
        <v>26.119999999999997</v>
      </c>
      <c r="U554" s="31">
        <v>26.03</v>
      </c>
      <c r="V554" s="31">
        <v>26.16</v>
      </c>
      <c r="W554" s="31">
        <v>26.18</v>
      </c>
      <c r="X554" s="31">
        <v>26.16</v>
      </c>
      <c r="Y554" s="31">
        <v>26.15</v>
      </c>
      <c r="Z554" s="32">
        <v>26.22</v>
      </c>
    </row>
    <row r="555" spans="1:26" x14ac:dyDescent="0.25">
      <c r="A555" s="25" t="s">
        <v>5</v>
      </c>
      <c r="B555" s="30">
        <v>334.56000000000006</v>
      </c>
      <c r="C555" s="31">
        <v>347.6</v>
      </c>
      <c r="D555" s="31">
        <v>356.27</v>
      </c>
      <c r="E555" s="31">
        <v>353.53</v>
      </c>
      <c r="F555" s="31">
        <v>347.28999999999996</v>
      </c>
      <c r="G555" s="31">
        <v>346.21000000000004</v>
      </c>
      <c r="H555" s="31">
        <v>348.47</v>
      </c>
      <c r="I555" s="31">
        <v>373.84000000000003</v>
      </c>
      <c r="J555" s="31">
        <v>355.62</v>
      </c>
      <c r="K555" s="31">
        <v>337.59000000000003</v>
      </c>
      <c r="L555" s="31">
        <v>335.42</v>
      </c>
      <c r="M555" s="31">
        <v>332.99</v>
      </c>
      <c r="N555" s="31">
        <v>334.38</v>
      </c>
      <c r="O555" s="31">
        <v>336.95</v>
      </c>
      <c r="P555" s="31">
        <v>338.80000000000007</v>
      </c>
      <c r="Q555" s="31">
        <v>338.59000000000003</v>
      </c>
      <c r="R555" s="31">
        <v>338.6</v>
      </c>
      <c r="S555" s="31">
        <v>339.67</v>
      </c>
      <c r="T555" s="31">
        <v>345.68</v>
      </c>
      <c r="U555" s="31">
        <v>349.49</v>
      </c>
      <c r="V555" s="31">
        <v>350.87</v>
      </c>
      <c r="W555" s="31">
        <v>350.36</v>
      </c>
      <c r="X555" s="31">
        <v>353.49</v>
      </c>
      <c r="Y555" s="31">
        <v>352.27</v>
      </c>
      <c r="Z555" s="32">
        <v>354.72</v>
      </c>
    </row>
    <row r="556" spans="1:26" x14ac:dyDescent="0.25">
      <c r="A556" s="25" t="s">
        <v>6</v>
      </c>
      <c r="B556" s="30">
        <v>1902.8200000000002</v>
      </c>
      <c r="C556" s="31">
        <v>1897.9499999999998</v>
      </c>
      <c r="D556" s="31">
        <v>1898.8600000000001</v>
      </c>
      <c r="E556" s="31">
        <v>1899.5</v>
      </c>
      <c r="F556" s="31">
        <v>2086.33</v>
      </c>
      <c r="G556" s="31">
        <v>2250.7199999999998</v>
      </c>
      <c r="H556" s="31">
        <v>2252.04</v>
      </c>
      <c r="I556" s="31">
        <v>2262.2800000000002</v>
      </c>
      <c r="J556" s="31">
        <v>2260.37</v>
      </c>
      <c r="K556" s="31">
        <v>3573.4399999999996</v>
      </c>
      <c r="L556" s="31">
        <v>3692.33</v>
      </c>
      <c r="M556" s="31">
        <v>3687.53</v>
      </c>
      <c r="N556" s="31">
        <v>3709.0800000000004</v>
      </c>
      <c r="O556" s="31">
        <v>3704.56</v>
      </c>
      <c r="P556" s="31">
        <v>3722.5799999999995</v>
      </c>
      <c r="Q556" s="31">
        <v>3730.7799999999993</v>
      </c>
      <c r="R556" s="31">
        <v>3726.92</v>
      </c>
      <c r="S556" s="31">
        <v>3751.5099999999998</v>
      </c>
      <c r="T556" s="31">
        <v>3747.0399999999995</v>
      </c>
      <c r="U556" s="31">
        <v>3763.47</v>
      </c>
      <c r="V556" s="31">
        <v>3764.4900000000002</v>
      </c>
      <c r="W556" s="31">
        <v>3762.8899999999994</v>
      </c>
      <c r="X556" s="31">
        <v>3778.5599999999995</v>
      </c>
      <c r="Y556" s="31">
        <v>3792.9400000000005</v>
      </c>
      <c r="Z556" s="32">
        <v>3797.9399999999996</v>
      </c>
    </row>
    <row r="557" spans="1:26" x14ac:dyDescent="0.25">
      <c r="A557" s="25" t="s">
        <v>7</v>
      </c>
      <c r="B557" s="30">
        <v>3.85</v>
      </c>
      <c r="C557" s="31">
        <v>3.83</v>
      </c>
      <c r="D557" s="31">
        <v>3.83</v>
      </c>
      <c r="E557" s="31">
        <v>3.85</v>
      </c>
      <c r="F557" s="31">
        <v>3.86</v>
      </c>
      <c r="G557" s="31">
        <v>3.85</v>
      </c>
      <c r="H557" s="31">
        <v>3.85</v>
      </c>
      <c r="I557" s="31">
        <v>3.83</v>
      </c>
      <c r="J557" s="31">
        <v>3.84</v>
      </c>
      <c r="K557" s="31">
        <v>3.86</v>
      </c>
      <c r="L557" s="31">
        <v>3.86</v>
      </c>
      <c r="M557" s="31">
        <v>3.83</v>
      </c>
      <c r="N557" s="31">
        <v>3.83</v>
      </c>
      <c r="O557" s="31">
        <v>3.83</v>
      </c>
      <c r="P557" s="31">
        <v>3.84</v>
      </c>
      <c r="Q557" s="31">
        <v>3.84</v>
      </c>
      <c r="R557" s="31">
        <v>3.85</v>
      </c>
      <c r="S557" s="31">
        <v>3.85</v>
      </c>
      <c r="T557" s="31">
        <v>3.83</v>
      </c>
      <c r="U557" s="31">
        <v>3.84</v>
      </c>
      <c r="V557" s="31">
        <v>3.86</v>
      </c>
      <c r="W557" s="31">
        <v>3.86</v>
      </c>
      <c r="X557" s="31">
        <v>3.85</v>
      </c>
      <c r="Y557" s="31">
        <v>3.82</v>
      </c>
      <c r="Z557" s="32">
        <v>3.83</v>
      </c>
    </row>
    <row r="558" spans="1:26" x14ac:dyDescent="0.25">
      <c r="A558" s="25" t="s">
        <v>30</v>
      </c>
      <c r="B558" s="30">
        <v>0.43000000000000005</v>
      </c>
      <c r="C558" s="31">
        <v>0.73000000000000009</v>
      </c>
      <c r="D558" s="31">
        <v>0.87</v>
      </c>
      <c r="E558" s="31">
        <v>9.0000000000000011E-2</v>
      </c>
      <c r="F558" s="31">
        <v>0.5</v>
      </c>
      <c r="G558" s="31">
        <v>0.74</v>
      </c>
      <c r="H558" s="31">
        <v>0</v>
      </c>
      <c r="I558" s="31">
        <v>0.22</v>
      </c>
      <c r="J558" s="31">
        <v>0.12000000000000001</v>
      </c>
      <c r="K558" s="31">
        <v>0.37</v>
      </c>
      <c r="L558" s="31">
        <v>0.23</v>
      </c>
      <c r="M558" s="31">
        <v>0.36</v>
      </c>
      <c r="N558" s="31">
        <v>0.30000000000000004</v>
      </c>
      <c r="O558" s="31">
        <v>0.16999999999999998</v>
      </c>
      <c r="P558" s="31">
        <v>7.0000000000000007E-2</v>
      </c>
      <c r="Q558" s="31">
        <v>0.23</v>
      </c>
      <c r="R558" s="31">
        <v>0.53</v>
      </c>
      <c r="S558" s="31">
        <v>0.34</v>
      </c>
      <c r="T558" s="31">
        <v>0.21000000000000002</v>
      </c>
      <c r="U558" s="31">
        <v>7.0000000000000007E-2</v>
      </c>
      <c r="V558" s="31">
        <v>0.22</v>
      </c>
      <c r="W558" s="31">
        <v>0.33</v>
      </c>
      <c r="X558" s="31">
        <v>0.80999999999999994</v>
      </c>
      <c r="Y558" s="31">
        <v>0.11</v>
      </c>
      <c r="Z558" s="32">
        <v>0.18</v>
      </c>
    </row>
    <row r="559" spans="1:26" x14ac:dyDescent="0.25">
      <c r="A559" s="25" t="s">
        <v>31</v>
      </c>
      <c r="B559" s="30">
        <v>1133.31</v>
      </c>
      <c r="C559" s="31">
        <v>1133.24</v>
      </c>
      <c r="D559" s="31">
        <v>1133.31</v>
      </c>
      <c r="E559" s="31">
        <v>1134</v>
      </c>
      <c r="F559" s="31">
        <v>1133.3</v>
      </c>
      <c r="G559" s="31">
        <v>893.52</v>
      </c>
      <c r="H559" s="31">
        <v>893.52</v>
      </c>
      <c r="I559" s="31">
        <v>894</v>
      </c>
      <c r="J559" s="31">
        <v>893.48</v>
      </c>
      <c r="K559" s="31">
        <v>893.14</v>
      </c>
      <c r="L559" s="31">
        <v>893.16</v>
      </c>
      <c r="M559" s="31">
        <v>893.88</v>
      </c>
      <c r="N559" s="31">
        <v>893.08</v>
      </c>
      <c r="O559" s="31">
        <v>893.2</v>
      </c>
      <c r="P559" s="31">
        <v>893.22</v>
      </c>
      <c r="Q559" s="31">
        <v>893.99</v>
      </c>
      <c r="R559" s="31">
        <v>893</v>
      </c>
      <c r="S559" s="31">
        <v>893.08</v>
      </c>
      <c r="T559" s="31">
        <v>893</v>
      </c>
      <c r="U559" s="31">
        <v>893.97</v>
      </c>
      <c r="V559" s="31">
        <v>893</v>
      </c>
      <c r="W559" s="31">
        <v>893</v>
      </c>
      <c r="X559" s="31">
        <v>893</v>
      </c>
      <c r="Y559" s="31">
        <v>893.96</v>
      </c>
      <c r="Z559" s="32">
        <v>893.08</v>
      </c>
    </row>
    <row r="560" spans="1:26" x14ac:dyDescent="0.25">
      <c r="A560" s="25" t="s">
        <v>9</v>
      </c>
      <c r="B560" s="30">
        <v>0.15</v>
      </c>
      <c r="C560" s="31">
        <v>0.63</v>
      </c>
      <c r="D560" s="31">
        <v>1.39</v>
      </c>
      <c r="E560" s="31">
        <v>2.14</v>
      </c>
      <c r="F560" s="31">
        <v>2.75</v>
      </c>
      <c r="G560" s="31">
        <v>2.84</v>
      </c>
      <c r="H560" s="31">
        <v>2.82</v>
      </c>
      <c r="I560" s="31">
        <v>2.64</v>
      </c>
      <c r="J560" s="31">
        <v>2.77</v>
      </c>
      <c r="K560" s="31">
        <v>2.75</v>
      </c>
      <c r="L560" s="31">
        <v>2.64</v>
      </c>
      <c r="M560" s="31">
        <v>2.58</v>
      </c>
      <c r="N560" s="31">
        <v>2.68</v>
      </c>
      <c r="O560" s="31">
        <v>2.48</v>
      </c>
      <c r="P560" s="31">
        <v>2.59</v>
      </c>
      <c r="Q560" s="31">
        <v>2.48</v>
      </c>
      <c r="R560" s="31">
        <v>2.5099999999999998</v>
      </c>
      <c r="S560" s="31">
        <v>2.54</v>
      </c>
      <c r="T560" s="31">
        <v>2.54</v>
      </c>
      <c r="U560" s="31">
        <v>2.21</v>
      </c>
      <c r="V560" s="31">
        <v>2.46</v>
      </c>
      <c r="W560" s="31">
        <v>2.46</v>
      </c>
      <c r="X560" s="31">
        <v>2.54</v>
      </c>
      <c r="Y560" s="31">
        <v>2.5499999999999998</v>
      </c>
      <c r="Z560" s="32">
        <v>2.04</v>
      </c>
    </row>
    <row r="561" spans="1:26" x14ac:dyDescent="0.25">
      <c r="A561" s="25" t="s">
        <v>32</v>
      </c>
      <c r="B561" s="30">
        <v>2281.09</v>
      </c>
      <c r="C561" s="31">
        <v>1346.4299999999998</v>
      </c>
      <c r="D561" s="31">
        <v>1329.88</v>
      </c>
      <c r="E561" s="31">
        <v>1317.8899999999999</v>
      </c>
      <c r="F561" s="31">
        <v>1322.06</v>
      </c>
      <c r="G561" s="31">
        <v>1324.77</v>
      </c>
      <c r="H561" s="31">
        <v>1327.56</v>
      </c>
      <c r="I561" s="31">
        <v>1328.6599999999999</v>
      </c>
      <c r="J561" s="31">
        <v>1561.83</v>
      </c>
      <c r="K561" s="31">
        <v>1213.6100000000001</v>
      </c>
      <c r="L561" s="31">
        <v>1170.9000000000001</v>
      </c>
      <c r="M561" s="31">
        <v>1187.27</v>
      </c>
      <c r="N561" s="31">
        <v>1204.01</v>
      </c>
      <c r="O561" s="31">
        <v>1217.0999999999999</v>
      </c>
      <c r="P561" s="31">
        <v>1227.01</v>
      </c>
      <c r="Q561" s="31">
        <v>1241.3600000000001</v>
      </c>
      <c r="R561" s="31">
        <v>1263.42</v>
      </c>
      <c r="S561" s="31">
        <v>1295.25</v>
      </c>
      <c r="T561" s="31">
        <v>1244.8699999999999</v>
      </c>
      <c r="U561" s="31">
        <v>1529.48</v>
      </c>
      <c r="V561" s="31">
        <v>1538.6</v>
      </c>
      <c r="W561" s="31">
        <v>1549.83</v>
      </c>
      <c r="X561" s="31">
        <v>1590.15</v>
      </c>
      <c r="Y561" s="31">
        <v>1612.8000000000002</v>
      </c>
      <c r="Z561" s="32">
        <v>1666.13</v>
      </c>
    </row>
    <row r="562" spans="1:26" x14ac:dyDescent="0.25">
      <c r="A562" s="25" t="s">
        <v>8</v>
      </c>
      <c r="B562" s="30">
        <v>0</v>
      </c>
      <c r="C562" s="31">
        <v>0</v>
      </c>
      <c r="D562" s="31">
        <v>0</v>
      </c>
      <c r="E562" s="31">
        <v>0</v>
      </c>
      <c r="F562" s="31">
        <v>0</v>
      </c>
      <c r="G562" s="31">
        <v>0</v>
      </c>
      <c r="H562" s="31">
        <v>0</v>
      </c>
      <c r="I562" s="31">
        <v>0</v>
      </c>
      <c r="J562" s="31">
        <v>0</v>
      </c>
      <c r="K562" s="31">
        <v>0</v>
      </c>
      <c r="L562" s="31">
        <v>0</v>
      </c>
      <c r="M562" s="31">
        <v>0</v>
      </c>
      <c r="N562" s="31">
        <v>0</v>
      </c>
      <c r="O562" s="31">
        <v>0</v>
      </c>
      <c r="P562" s="31">
        <v>0</v>
      </c>
      <c r="Q562" s="31">
        <v>0</v>
      </c>
      <c r="R562" s="31">
        <v>0</v>
      </c>
      <c r="S562" s="31">
        <v>0</v>
      </c>
      <c r="T562" s="31">
        <v>0</v>
      </c>
      <c r="U562" s="31">
        <v>0</v>
      </c>
      <c r="V562" s="31">
        <v>0</v>
      </c>
      <c r="W562" s="31">
        <v>0</v>
      </c>
      <c r="X562" s="31">
        <v>0</v>
      </c>
      <c r="Y562" s="31">
        <v>0</v>
      </c>
      <c r="Z562" s="32">
        <v>0</v>
      </c>
    </row>
    <row r="563" spans="1:26" x14ac:dyDescent="0.25">
      <c r="A563" s="37" t="s">
        <v>33</v>
      </c>
      <c r="B563" s="58">
        <v>0.49</v>
      </c>
      <c r="C563" s="59">
        <v>0.51</v>
      </c>
      <c r="D563" s="59">
        <v>0.65</v>
      </c>
      <c r="E563" s="59">
        <v>0.61</v>
      </c>
      <c r="F563" s="59">
        <v>4.58</v>
      </c>
      <c r="G563" s="59">
        <v>5.15</v>
      </c>
      <c r="H563" s="59">
        <v>5.23</v>
      </c>
      <c r="I563" s="59">
        <v>3.31</v>
      </c>
      <c r="J563" s="59">
        <v>3.12</v>
      </c>
      <c r="K563" s="59">
        <v>7.94</v>
      </c>
      <c r="L563" s="59">
        <v>8.52</v>
      </c>
      <c r="M563" s="59">
        <v>8.2200000000000006</v>
      </c>
      <c r="N563" s="59">
        <v>8.24</v>
      </c>
      <c r="O563" s="59">
        <v>9.25</v>
      </c>
      <c r="P563" s="59">
        <v>8.7799999999999994</v>
      </c>
      <c r="Q563" s="59">
        <v>8.67</v>
      </c>
      <c r="R563" s="59">
        <v>8.33</v>
      </c>
      <c r="S563" s="59">
        <v>8.06</v>
      </c>
      <c r="T563" s="59">
        <v>8.85</v>
      </c>
      <c r="U563" s="59">
        <v>8.08</v>
      </c>
      <c r="V563" s="59">
        <v>4</v>
      </c>
      <c r="W563" s="59">
        <v>3.88</v>
      </c>
      <c r="X563" s="59">
        <v>3.9</v>
      </c>
      <c r="Y563" s="59">
        <v>3.92</v>
      </c>
      <c r="Z563" s="60">
        <v>0</v>
      </c>
    </row>
    <row r="564" spans="1:26" ht="15.75" thickBot="1" x14ac:dyDescent="0.3">
      <c r="A564" s="36" t="s">
        <v>10</v>
      </c>
      <c r="B564" s="33">
        <v>0</v>
      </c>
      <c r="C564" s="34">
        <v>947.91000000000008</v>
      </c>
      <c r="D564" s="34">
        <v>967.90000000000009</v>
      </c>
      <c r="E564" s="34">
        <v>976.98</v>
      </c>
      <c r="F564" s="34">
        <v>976.46</v>
      </c>
      <c r="G564" s="34">
        <v>975.17000000000007</v>
      </c>
      <c r="H564" s="34">
        <v>972.44</v>
      </c>
      <c r="I564" s="34">
        <v>970.76</v>
      </c>
      <c r="J564" s="34">
        <v>1429.88</v>
      </c>
      <c r="K564" s="34">
        <v>1337.09</v>
      </c>
      <c r="L564" s="34">
        <v>1294.32</v>
      </c>
      <c r="M564" s="34">
        <v>1339.53</v>
      </c>
      <c r="N564" s="34">
        <v>1395.52</v>
      </c>
      <c r="O564" s="34">
        <v>1423.85</v>
      </c>
      <c r="P564" s="34">
        <v>1564.27</v>
      </c>
      <c r="Q564" s="34">
        <v>1598.67</v>
      </c>
      <c r="R564" s="34">
        <v>1622.51</v>
      </c>
      <c r="S564" s="34">
        <v>1667.65</v>
      </c>
      <c r="T564" s="34">
        <v>1716.8</v>
      </c>
      <c r="U564" s="34">
        <v>2291.98</v>
      </c>
      <c r="V564" s="34">
        <v>2305.75</v>
      </c>
      <c r="W564" s="34">
        <v>2294.83</v>
      </c>
      <c r="X564" s="34">
        <v>2318.86</v>
      </c>
      <c r="Y564" s="34">
        <v>2342.7400000000002</v>
      </c>
      <c r="Z564" s="35">
        <v>2389.6999999999998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C230-1871-4CD2-A37C-93AA837D971E}">
  <dimension ref="A1:Z199"/>
  <sheetViews>
    <sheetView topLeftCell="A176" zoomScale="90" zoomScaleNormal="90" workbookViewId="0">
      <selection activeCell="J202" sqref="J202"/>
    </sheetView>
  </sheetViews>
  <sheetFormatPr defaultRowHeight="15" x14ac:dyDescent="0.25"/>
  <cols>
    <col min="1" max="1" width="40.140625" customWidth="1"/>
    <col min="27" max="27" width="5" bestFit="1" customWidth="1"/>
  </cols>
  <sheetData>
    <row r="1" spans="1:26" ht="19.5" thickBot="1" x14ac:dyDescent="0.35">
      <c r="A1" s="38" t="s">
        <v>62</v>
      </c>
    </row>
    <row r="2" spans="1:26" ht="15.75" thickBot="1" x14ac:dyDescent="0.3"/>
    <row r="3" spans="1:26" ht="19.5" thickBot="1" x14ac:dyDescent="0.35">
      <c r="A3" s="38" t="s">
        <v>14</v>
      </c>
      <c r="B3" s="17" t="s">
        <v>63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5.75" thickBot="1" x14ac:dyDescent="0.3">
      <c r="A4" s="20" t="s">
        <v>47</v>
      </c>
      <c r="B4" s="21">
        <v>2021</v>
      </c>
      <c r="C4" s="22">
        <v>2022</v>
      </c>
      <c r="D4" s="22">
        <v>2023</v>
      </c>
      <c r="E4" s="22">
        <v>2024</v>
      </c>
      <c r="F4" s="22">
        <v>2025</v>
      </c>
      <c r="G4" s="22">
        <v>2026</v>
      </c>
      <c r="H4" s="22">
        <v>2027</v>
      </c>
      <c r="I4" s="22">
        <v>2028</v>
      </c>
      <c r="J4" s="22">
        <v>2029</v>
      </c>
      <c r="K4" s="22">
        <v>2030</v>
      </c>
      <c r="L4" s="22">
        <v>2031</v>
      </c>
      <c r="M4" s="22">
        <v>2032</v>
      </c>
      <c r="N4" s="22">
        <v>2033</v>
      </c>
      <c r="O4" s="22">
        <v>2034</v>
      </c>
      <c r="P4" s="22">
        <v>2035</v>
      </c>
      <c r="Q4" s="22">
        <v>2036</v>
      </c>
      <c r="R4" s="22">
        <v>2037</v>
      </c>
      <c r="S4" s="22">
        <v>2038</v>
      </c>
      <c r="T4" s="22">
        <v>2039</v>
      </c>
      <c r="U4" s="22">
        <v>2040</v>
      </c>
      <c r="V4" s="22">
        <v>2041</v>
      </c>
      <c r="W4" s="22">
        <v>2042</v>
      </c>
      <c r="X4" s="22">
        <v>2043</v>
      </c>
      <c r="Y4" s="22">
        <v>2044</v>
      </c>
      <c r="Z4" s="23">
        <v>2045</v>
      </c>
    </row>
    <row r="5" spans="1:26" ht="18" x14ac:dyDescent="0.35">
      <c r="A5" s="24" t="s">
        <v>43</v>
      </c>
      <c r="B5" s="27">
        <v>5023.32</v>
      </c>
      <c r="C5" s="28">
        <v>4556.92</v>
      </c>
      <c r="D5" s="28">
        <v>4313.83</v>
      </c>
      <c r="E5" s="28">
        <v>4265.3</v>
      </c>
      <c r="F5" s="28">
        <v>4168.8</v>
      </c>
      <c r="G5" s="28">
        <v>4386.22</v>
      </c>
      <c r="H5" s="28">
        <v>4336.6499999999996</v>
      </c>
      <c r="I5" s="28">
        <v>4296.38</v>
      </c>
      <c r="J5" s="28">
        <v>4230.84</v>
      </c>
      <c r="K5" s="28">
        <v>3892.17</v>
      </c>
      <c r="L5" s="28">
        <v>3873.02</v>
      </c>
      <c r="M5" s="28">
        <v>3895.71</v>
      </c>
      <c r="N5" s="28">
        <v>3842.04</v>
      </c>
      <c r="O5" s="28">
        <v>3867.8</v>
      </c>
      <c r="P5" s="28">
        <v>2454.5500000000002</v>
      </c>
      <c r="Q5" s="28">
        <v>2499.8200000000002</v>
      </c>
      <c r="R5" s="28">
        <v>2531.02</v>
      </c>
      <c r="S5" s="28">
        <v>2611.52</v>
      </c>
      <c r="T5" s="28">
        <v>2504.79</v>
      </c>
      <c r="U5" s="28">
        <v>1115.97</v>
      </c>
      <c r="V5" s="28">
        <v>1122.2</v>
      </c>
      <c r="W5" s="28">
        <v>1136.54</v>
      </c>
      <c r="X5" s="28">
        <v>1157.22</v>
      </c>
      <c r="Y5" s="28">
        <v>1177.03</v>
      </c>
      <c r="Z5" s="29">
        <v>1195.69</v>
      </c>
    </row>
    <row r="6" spans="1:26" x14ac:dyDescent="0.25">
      <c r="A6" s="25" t="s">
        <v>44</v>
      </c>
      <c r="B6" s="30">
        <v>45</v>
      </c>
      <c r="C6" s="31">
        <v>45</v>
      </c>
      <c r="D6" s="31">
        <v>45</v>
      </c>
      <c r="E6" s="31">
        <v>45</v>
      </c>
      <c r="F6" s="31">
        <v>45</v>
      </c>
      <c r="G6" s="31">
        <v>45</v>
      </c>
      <c r="H6" s="31">
        <v>45</v>
      </c>
      <c r="I6" s="31">
        <v>45</v>
      </c>
      <c r="J6" s="31">
        <v>45</v>
      </c>
      <c r="K6" s="31">
        <v>30</v>
      </c>
      <c r="L6" s="31">
        <v>30</v>
      </c>
      <c r="M6" s="31">
        <v>30</v>
      </c>
      <c r="N6" s="31">
        <v>30</v>
      </c>
      <c r="O6" s="31">
        <v>30</v>
      </c>
      <c r="P6" s="31">
        <v>25</v>
      </c>
      <c r="Q6" s="31">
        <v>25</v>
      </c>
      <c r="R6" s="31">
        <v>25</v>
      </c>
      <c r="S6" s="31">
        <v>25</v>
      </c>
      <c r="T6" s="31">
        <v>25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2">
        <v>0</v>
      </c>
    </row>
    <row r="7" spans="1:26" ht="18" x14ac:dyDescent="0.35">
      <c r="A7" s="25" t="s">
        <v>45</v>
      </c>
      <c r="B7" s="30">
        <v>11.03</v>
      </c>
      <c r="C7" s="31">
        <v>11.37</v>
      </c>
      <c r="D7" s="31">
        <v>11</v>
      </c>
      <c r="E7" s="31">
        <v>10.87</v>
      </c>
      <c r="F7" s="31">
        <v>9.91</v>
      </c>
      <c r="G7" s="31">
        <v>9.93</v>
      </c>
      <c r="H7" s="31">
        <v>9.84</v>
      </c>
      <c r="I7" s="31">
        <v>9.75</v>
      </c>
      <c r="J7" s="31">
        <v>9.58</v>
      </c>
      <c r="K7" s="31">
        <v>7.74</v>
      </c>
      <c r="L7" s="31">
        <v>7.73</v>
      </c>
      <c r="M7" s="31">
        <v>7.89</v>
      </c>
      <c r="N7" s="31">
        <v>7.8</v>
      </c>
      <c r="O7" s="31">
        <v>7.79</v>
      </c>
      <c r="P7" s="31">
        <v>5.96</v>
      </c>
      <c r="Q7" s="31">
        <v>6.02</v>
      </c>
      <c r="R7" s="31">
        <v>6.04</v>
      </c>
      <c r="S7" s="31">
        <v>5.04</v>
      </c>
      <c r="T7" s="31">
        <v>4.01</v>
      </c>
      <c r="U7" s="31">
        <v>1.88</v>
      </c>
      <c r="V7" s="31">
        <v>1.88</v>
      </c>
      <c r="W7" s="31">
        <v>1.93</v>
      </c>
      <c r="X7" s="31">
        <v>1.97</v>
      </c>
      <c r="Y7" s="31">
        <v>1.99</v>
      </c>
      <c r="Z7" s="32">
        <v>2.0499999999999998</v>
      </c>
    </row>
    <row r="8" spans="1:26" ht="18.75" thickBot="1" x14ac:dyDescent="0.4">
      <c r="A8" s="36" t="s">
        <v>46</v>
      </c>
      <c r="B8" s="33">
        <v>36.64</v>
      </c>
      <c r="C8" s="34">
        <v>36.520000000000003</v>
      </c>
      <c r="D8" s="34">
        <v>33.72</v>
      </c>
      <c r="E8" s="34">
        <v>33.630000000000003</v>
      </c>
      <c r="F8" s="34">
        <v>27.5</v>
      </c>
      <c r="G8" s="34">
        <v>26</v>
      </c>
      <c r="H8" s="34">
        <v>26</v>
      </c>
      <c r="I8" s="34">
        <v>25.73</v>
      </c>
      <c r="J8" s="34">
        <v>25.34</v>
      </c>
      <c r="K8" s="34">
        <v>20</v>
      </c>
      <c r="L8" s="34">
        <v>20</v>
      </c>
      <c r="M8" s="34">
        <v>20</v>
      </c>
      <c r="N8" s="34">
        <v>20</v>
      </c>
      <c r="O8" s="34">
        <v>20</v>
      </c>
      <c r="P8" s="34">
        <v>13.92</v>
      </c>
      <c r="Q8" s="34">
        <v>14.04</v>
      </c>
      <c r="R8" s="34">
        <v>14.16</v>
      </c>
      <c r="S8" s="34">
        <v>13.63</v>
      </c>
      <c r="T8" s="34">
        <v>15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5">
        <v>0</v>
      </c>
    </row>
    <row r="9" spans="1:26" ht="15.75" thickBot="1" x14ac:dyDescent="0.3"/>
    <row r="10" spans="1:26" ht="19.5" thickBot="1" x14ac:dyDescent="0.35">
      <c r="A10" s="38" t="s">
        <v>15</v>
      </c>
      <c r="B10" s="17" t="s">
        <v>63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9"/>
    </row>
    <row r="11" spans="1:26" ht="15.75" thickBot="1" x14ac:dyDescent="0.3">
      <c r="A11" s="20" t="s">
        <v>47</v>
      </c>
      <c r="B11" s="21">
        <v>2021</v>
      </c>
      <c r="C11" s="22">
        <v>2022</v>
      </c>
      <c r="D11" s="22">
        <v>2023</v>
      </c>
      <c r="E11" s="22">
        <v>2024</v>
      </c>
      <c r="F11" s="22">
        <v>2025</v>
      </c>
      <c r="G11" s="22">
        <v>2026</v>
      </c>
      <c r="H11" s="22">
        <v>2027</v>
      </c>
      <c r="I11" s="22">
        <v>2028</v>
      </c>
      <c r="J11" s="22">
        <v>2029</v>
      </c>
      <c r="K11" s="22">
        <v>2030</v>
      </c>
      <c r="L11" s="22">
        <v>2031</v>
      </c>
      <c r="M11" s="22">
        <v>2032</v>
      </c>
      <c r="N11" s="22">
        <v>2033</v>
      </c>
      <c r="O11" s="22">
        <v>2034</v>
      </c>
      <c r="P11" s="22">
        <v>2035</v>
      </c>
      <c r="Q11" s="22">
        <v>2036</v>
      </c>
      <c r="R11" s="22">
        <v>2037</v>
      </c>
      <c r="S11" s="22">
        <v>2038</v>
      </c>
      <c r="T11" s="22">
        <v>2039</v>
      </c>
      <c r="U11" s="22">
        <v>2040</v>
      </c>
      <c r="V11" s="22">
        <v>2041</v>
      </c>
      <c r="W11" s="22">
        <v>2042</v>
      </c>
      <c r="X11" s="22">
        <v>2043</v>
      </c>
      <c r="Y11" s="22">
        <v>2044</v>
      </c>
      <c r="Z11" s="23">
        <v>2045</v>
      </c>
    </row>
    <row r="12" spans="1:26" ht="18" x14ac:dyDescent="0.35">
      <c r="A12" s="24" t="s">
        <v>43</v>
      </c>
      <c r="B12" s="27">
        <v>5023.32</v>
      </c>
      <c r="C12" s="28">
        <v>4161.6499999999996</v>
      </c>
      <c r="D12" s="28">
        <v>4154.62</v>
      </c>
      <c r="E12" s="28">
        <v>4129.55</v>
      </c>
      <c r="F12" s="28">
        <v>4099.99</v>
      </c>
      <c r="G12" s="28">
        <v>4267.9799999999996</v>
      </c>
      <c r="H12" s="28">
        <v>4212.29</v>
      </c>
      <c r="I12" s="28">
        <v>4165.63</v>
      </c>
      <c r="J12" s="28">
        <v>3926.06</v>
      </c>
      <c r="K12" s="28">
        <v>2221.38</v>
      </c>
      <c r="L12" s="28">
        <v>2195.17</v>
      </c>
      <c r="M12" s="28">
        <v>2031.16</v>
      </c>
      <c r="N12" s="28">
        <v>2014.88</v>
      </c>
      <c r="O12" s="28">
        <v>2027.34</v>
      </c>
      <c r="P12" s="28">
        <v>2032.7</v>
      </c>
      <c r="Q12" s="28">
        <v>2069.4699999999998</v>
      </c>
      <c r="R12" s="28">
        <v>2097.64</v>
      </c>
      <c r="S12" s="28">
        <v>2119.42</v>
      </c>
      <c r="T12" s="28">
        <v>1911.11</v>
      </c>
      <c r="U12" s="28">
        <v>667.47</v>
      </c>
      <c r="V12" s="28">
        <v>821.32</v>
      </c>
      <c r="W12" s="28">
        <v>834.49</v>
      </c>
      <c r="X12" s="28">
        <v>858.38</v>
      </c>
      <c r="Y12" s="28">
        <v>881.39</v>
      </c>
      <c r="Z12" s="29">
        <v>904.29</v>
      </c>
    </row>
    <row r="13" spans="1:26" x14ac:dyDescent="0.25">
      <c r="A13" s="25" t="s">
        <v>44</v>
      </c>
      <c r="B13" s="30">
        <v>45</v>
      </c>
      <c r="C13" s="31">
        <v>45</v>
      </c>
      <c r="D13" s="31">
        <v>45</v>
      </c>
      <c r="E13" s="31">
        <v>45</v>
      </c>
      <c r="F13" s="31">
        <v>45</v>
      </c>
      <c r="G13" s="31">
        <v>45</v>
      </c>
      <c r="H13" s="31">
        <v>45</v>
      </c>
      <c r="I13" s="31">
        <v>45</v>
      </c>
      <c r="J13" s="31">
        <v>45</v>
      </c>
      <c r="K13" s="31">
        <v>30</v>
      </c>
      <c r="L13" s="31">
        <v>30</v>
      </c>
      <c r="M13" s="31">
        <v>30</v>
      </c>
      <c r="N13" s="31">
        <v>30</v>
      </c>
      <c r="O13" s="31">
        <v>30</v>
      </c>
      <c r="P13" s="31">
        <v>25</v>
      </c>
      <c r="Q13" s="31">
        <v>25</v>
      </c>
      <c r="R13" s="31">
        <v>25</v>
      </c>
      <c r="S13" s="31">
        <v>25</v>
      </c>
      <c r="T13" s="31">
        <v>25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2">
        <v>0</v>
      </c>
    </row>
    <row r="14" spans="1:26" ht="18" x14ac:dyDescent="0.35">
      <c r="A14" s="25" t="s">
        <v>45</v>
      </c>
      <c r="B14" s="30">
        <v>11.03</v>
      </c>
      <c r="C14" s="31">
        <v>10.39</v>
      </c>
      <c r="D14" s="31">
        <v>8.9</v>
      </c>
      <c r="E14" s="31">
        <v>8.8800000000000008</v>
      </c>
      <c r="F14" s="31">
        <v>8.1199999999999992</v>
      </c>
      <c r="G14" s="31">
        <v>8.15</v>
      </c>
      <c r="H14" s="31">
        <v>8.0399999999999991</v>
      </c>
      <c r="I14" s="31">
        <v>7.99</v>
      </c>
      <c r="J14" s="31">
        <v>7.59</v>
      </c>
      <c r="K14" s="31">
        <v>5.01</v>
      </c>
      <c r="L14" s="31">
        <v>4.9400000000000004</v>
      </c>
      <c r="M14" s="31">
        <v>4.49</v>
      </c>
      <c r="N14" s="31">
        <v>4.46</v>
      </c>
      <c r="O14" s="31">
        <v>4.49</v>
      </c>
      <c r="P14" s="31">
        <v>4.5599999999999996</v>
      </c>
      <c r="Q14" s="31">
        <v>4.71</v>
      </c>
      <c r="R14" s="31">
        <v>4.79</v>
      </c>
      <c r="S14" s="31">
        <v>4.84</v>
      </c>
      <c r="T14" s="31">
        <v>4.24</v>
      </c>
      <c r="U14" s="31">
        <v>0.5</v>
      </c>
      <c r="V14" s="31">
        <v>0.96</v>
      </c>
      <c r="W14" s="31">
        <v>0.99</v>
      </c>
      <c r="X14" s="31">
        <v>1.02</v>
      </c>
      <c r="Y14" s="31">
        <v>1.08</v>
      </c>
      <c r="Z14" s="32">
        <v>1.1200000000000001</v>
      </c>
    </row>
    <row r="15" spans="1:26" ht="18.75" thickBot="1" x14ac:dyDescent="0.4">
      <c r="A15" s="36" t="s">
        <v>46</v>
      </c>
      <c r="B15" s="33">
        <v>36.64</v>
      </c>
      <c r="C15" s="34">
        <v>34.82</v>
      </c>
      <c r="D15" s="34">
        <v>32.94</v>
      </c>
      <c r="E15" s="34">
        <v>32.93</v>
      </c>
      <c r="F15" s="34">
        <v>28</v>
      </c>
      <c r="G15" s="34">
        <v>26</v>
      </c>
      <c r="H15" s="34">
        <v>26</v>
      </c>
      <c r="I15" s="34">
        <v>26</v>
      </c>
      <c r="J15" s="34">
        <v>25.33</v>
      </c>
      <c r="K15" s="34">
        <v>15.96</v>
      </c>
      <c r="L15" s="34">
        <v>15.68</v>
      </c>
      <c r="M15" s="34">
        <v>13.86</v>
      </c>
      <c r="N15" s="34">
        <v>13.69</v>
      </c>
      <c r="O15" s="34">
        <v>13.81</v>
      </c>
      <c r="P15" s="34">
        <v>13.84</v>
      </c>
      <c r="Q15" s="34">
        <v>14.15</v>
      </c>
      <c r="R15" s="34">
        <v>14.5</v>
      </c>
      <c r="S15" s="34">
        <v>14.6</v>
      </c>
      <c r="T15" s="34">
        <v>15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5">
        <v>0</v>
      </c>
    </row>
    <row r="16" spans="1:26" ht="15.75" thickBot="1" x14ac:dyDescent="0.3"/>
    <row r="17" spans="1:26" ht="19.5" thickBot="1" x14ac:dyDescent="0.35">
      <c r="A17" s="38" t="s">
        <v>16</v>
      </c>
      <c r="B17" s="17" t="s">
        <v>63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</row>
    <row r="18" spans="1:26" ht="15.75" thickBot="1" x14ac:dyDescent="0.3">
      <c r="A18" s="20" t="s">
        <v>47</v>
      </c>
      <c r="B18" s="21">
        <v>2021</v>
      </c>
      <c r="C18" s="22">
        <v>2022</v>
      </c>
      <c r="D18" s="22">
        <v>2023</v>
      </c>
      <c r="E18" s="22">
        <v>2024</v>
      </c>
      <c r="F18" s="22">
        <v>2025</v>
      </c>
      <c r="G18" s="22">
        <v>2026</v>
      </c>
      <c r="H18" s="22">
        <v>2027</v>
      </c>
      <c r="I18" s="22">
        <v>2028</v>
      </c>
      <c r="J18" s="22">
        <v>2029</v>
      </c>
      <c r="K18" s="22">
        <v>2030</v>
      </c>
      <c r="L18" s="22">
        <v>2031</v>
      </c>
      <c r="M18" s="22">
        <v>2032</v>
      </c>
      <c r="N18" s="22">
        <v>2033</v>
      </c>
      <c r="O18" s="22">
        <v>2034</v>
      </c>
      <c r="P18" s="22">
        <v>2035</v>
      </c>
      <c r="Q18" s="22">
        <v>2036</v>
      </c>
      <c r="R18" s="22">
        <v>2037</v>
      </c>
      <c r="S18" s="22">
        <v>2038</v>
      </c>
      <c r="T18" s="22">
        <v>2039</v>
      </c>
      <c r="U18" s="22">
        <v>2040</v>
      </c>
      <c r="V18" s="22">
        <v>2041</v>
      </c>
      <c r="W18" s="22">
        <v>2042</v>
      </c>
      <c r="X18" s="22">
        <v>2043</v>
      </c>
      <c r="Y18" s="22">
        <v>2044</v>
      </c>
      <c r="Z18" s="23">
        <v>2045</v>
      </c>
    </row>
    <row r="19" spans="1:26" ht="18" x14ac:dyDescent="0.35">
      <c r="A19" s="24" t="s">
        <v>43</v>
      </c>
      <c r="B19" s="27">
        <v>5023.32</v>
      </c>
      <c r="C19" s="28">
        <v>4565.8100000000004</v>
      </c>
      <c r="D19" s="28">
        <v>4539.24</v>
      </c>
      <c r="E19" s="28">
        <v>4342.79</v>
      </c>
      <c r="F19" s="28">
        <v>4331.8</v>
      </c>
      <c r="G19" s="28">
        <v>4482.82</v>
      </c>
      <c r="H19" s="28">
        <v>4492.8900000000003</v>
      </c>
      <c r="I19" s="28">
        <v>4457</v>
      </c>
      <c r="J19" s="28">
        <v>4385.92</v>
      </c>
      <c r="K19" s="28">
        <v>3909.87</v>
      </c>
      <c r="L19" s="28">
        <v>3900</v>
      </c>
      <c r="M19" s="28">
        <v>3211.21</v>
      </c>
      <c r="N19" s="28">
        <v>3003.57</v>
      </c>
      <c r="O19" s="28">
        <v>2699.44</v>
      </c>
      <c r="P19" s="28">
        <v>2716.63</v>
      </c>
      <c r="Q19" s="28">
        <v>2761.27</v>
      </c>
      <c r="R19" s="28">
        <v>2630.37</v>
      </c>
      <c r="S19" s="28">
        <v>2650</v>
      </c>
      <c r="T19" s="28">
        <v>2470</v>
      </c>
      <c r="U19" s="28">
        <v>1149.1300000000001</v>
      </c>
      <c r="V19" s="28">
        <v>1159.81</v>
      </c>
      <c r="W19" s="28">
        <v>1178.6099999999999</v>
      </c>
      <c r="X19" s="28">
        <v>1200.44</v>
      </c>
      <c r="Y19" s="28">
        <v>1216.98</v>
      </c>
      <c r="Z19" s="29">
        <v>1245.54</v>
      </c>
    </row>
    <row r="20" spans="1:26" x14ac:dyDescent="0.25">
      <c r="A20" s="25" t="s">
        <v>44</v>
      </c>
      <c r="B20" s="30">
        <v>45</v>
      </c>
      <c r="C20" s="31">
        <v>45</v>
      </c>
      <c r="D20" s="31">
        <v>45</v>
      </c>
      <c r="E20" s="31">
        <v>45</v>
      </c>
      <c r="F20" s="31">
        <v>45</v>
      </c>
      <c r="G20" s="31">
        <v>45</v>
      </c>
      <c r="H20" s="31">
        <v>45</v>
      </c>
      <c r="I20" s="31">
        <v>45</v>
      </c>
      <c r="J20" s="31">
        <v>45</v>
      </c>
      <c r="K20" s="31">
        <v>30</v>
      </c>
      <c r="L20" s="31">
        <v>30</v>
      </c>
      <c r="M20" s="31">
        <v>30</v>
      </c>
      <c r="N20" s="31">
        <v>30</v>
      </c>
      <c r="O20" s="31">
        <v>30</v>
      </c>
      <c r="P20" s="31">
        <v>25</v>
      </c>
      <c r="Q20" s="31">
        <v>25</v>
      </c>
      <c r="R20" s="31">
        <v>25</v>
      </c>
      <c r="S20" s="31">
        <v>25</v>
      </c>
      <c r="T20" s="31">
        <v>25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2">
        <v>0</v>
      </c>
    </row>
    <row r="21" spans="1:26" ht="18" x14ac:dyDescent="0.35">
      <c r="A21" s="25" t="s">
        <v>45</v>
      </c>
      <c r="B21" s="41">
        <v>11.03</v>
      </c>
      <c r="C21" s="42">
        <v>11.37</v>
      </c>
      <c r="D21" s="42">
        <v>11.19</v>
      </c>
      <c r="E21" s="42">
        <v>10.81</v>
      </c>
      <c r="F21" s="42">
        <v>9.7899999999999991</v>
      </c>
      <c r="G21" s="42">
        <v>9.76</v>
      </c>
      <c r="H21" s="42">
        <v>9.8000000000000007</v>
      </c>
      <c r="I21" s="42">
        <v>9.73</v>
      </c>
      <c r="J21" s="42">
        <v>9.56</v>
      </c>
      <c r="K21" s="42">
        <v>7.84</v>
      </c>
      <c r="L21" s="42">
        <v>7.84</v>
      </c>
      <c r="M21" s="42">
        <v>7.58</v>
      </c>
      <c r="N21" s="42">
        <v>7.03</v>
      </c>
      <c r="O21" s="42">
        <v>6.44</v>
      </c>
      <c r="P21" s="42">
        <v>6.34</v>
      </c>
      <c r="Q21" s="42">
        <v>6.37</v>
      </c>
      <c r="R21" s="42">
        <v>6.23</v>
      </c>
      <c r="S21" s="42">
        <v>5.18</v>
      </c>
      <c r="T21" s="42">
        <v>3.99</v>
      </c>
      <c r="U21" s="42">
        <v>1.95</v>
      </c>
      <c r="V21" s="42">
        <v>1.97</v>
      </c>
      <c r="W21" s="42">
        <v>2</v>
      </c>
      <c r="X21" s="42">
        <v>2.0299999999999998</v>
      </c>
      <c r="Y21" s="42">
        <v>2.06</v>
      </c>
      <c r="Z21" s="43">
        <v>2.13</v>
      </c>
    </row>
    <row r="22" spans="1:26" ht="18.75" thickBot="1" x14ac:dyDescent="0.4">
      <c r="A22" s="36" t="s">
        <v>46</v>
      </c>
      <c r="B22" s="33">
        <v>36.64</v>
      </c>
      <c r="C22" s="34">
        <v>36.99</v>
      </c>
      <c r="D22" s="34">
        <v>34</v>
      </c>
      <c r="E22" s="34">
        <v>34</v>
      </c>
      <c r="F22" s="34">
        <v>28</v>
      </c>
      <c r="G22" s="34">
        <v>26</v>
      </c>
      <c r="H22" s="34">
        <v>26</v>
      </c>
      <c r="I22" s="34">
        <v>26</v>
      </c>
      <c r="J22" s="34">
        <v>25.96</v>
      </c>
      <c r="K22" s="34">
        <v>20</v>
      </c>
      <c r="L22" s="34">
        <v>20</v>
      </c>
      <c r="M22" s="34">
        <v>18.32</v>
      </c>
      <c r="N22" s="34">
        <v>16.98</v>
      </c>
      <c r="O22" s="34">
        <v>15.29</v>
      </c>
      <c r="P22" s="34">
        <v>15</v>
      </c>
      <c r="Q22" s="34">
        <v>15</v>
      </c>
      <c r="R22" s="34">
        <v>14.88</v>
      </c>
      <c r="S22" s="34">
        <v>14.11</v>
      </c>
      <c r="T22" s="34">
        <v>15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5">
        <v>0</v>
      </c>
    </row>
    <row r="23" spans="1:26" ht="15.75" thickBot="1" x14ac:dyDescent="0.3"/>
    <row r="24" spans="1:26" ht="19.5" thickBot="1" x14ac:dyDescent="0.35">
      <c r="A24" s="38" t="s">
        <v>17</v>
      </c>
      <c r="B24" s="17" t="s">
        <v>63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1:26" ht="15.75" thickBot="1" x14ac:dyDescent="0.3">
      <c r="A25" s="20" t="s">
        <v>47</v>
      </c>
      <c r="B25" s="21">
        <v>2021</v>
      </c>
      <c r="C25" s="22">
        <v>2022</v>
      </c>
      <c r="D25" s="22">
        <v>2023</v>
      </c>
      <c r="E25" s="22">
        <v>2024</v>
      </c>
      <c r="F25" s="22">
        <v>2025</v>
      </c>
      <c r="G25" s="22">
        <v>2026</v>
      </c>
      <c r="H25" s="22">
        <v>2027</v>
      </c>
      <c r="I25" s="22">
        <v>2028</v>
      </c>
      <c r="J25" s="22">
        <v>2029</v>
      </c>
      <c r="K25" s="22">
        <v>2030</v>
      </c>
      <c r="L25" s="22">
        <v>2031</v>
      </c>
      <c r="M25" s="22">
        <v>2032</v>
      </c>
      <c r="N25" s="22">
        <v>2033</v>
      </c>
      <c r="O25" s="22">
        <v>2034</v>
      </c>
      <c r="P25" s="22">
        <v>2035</v>
      </c>
      <c r="Q25" s="22">
        <v>2036</v>
      </c>
      <c r="R25" s="22">
        <v>2037</v>
      </c>
      <c r="S25" s="22">
        <v>2038</v>
      </c>
      <c r="T25" s="22">
        <v>2039</v>
      </c>
      <c r="U25" s="22">
        <v>2040</v>
      </c>
      <c r="V25" s="22">
        <v>2041</v>
      </c>
      <c r="W25" s="22">
        <v>2042</v>
      </c>
      <c r="X25" s="22">
        <v>2043</v>
      </c>
      <c r="Y25" s="22">
        <v>2044</v>
      </c>
      <c r="Z25" s="23">
        <v>2045</v>
      </c>
    </row>
    <row r="26" spans="1:26" ht="18" x14ac:dyDescent="0.35">
      <c r="A26" s="24" t="s">
        <v>43</v>
      </c>
      <c r="B26" s="27">
        <v>5023.32</v>
      </c>
      <c r="C26" s="28">
        <v>4161.6499999999996</v>
      </c>
      <c r="D26" s="28">
        <v>4147.57</v>
      </c>
      <c r="E26" s="28">
        <v>4120.84</v>
      </c>
      <c r="F26" s="28">
        <v>4088.03</v>
      </c>
      <c r="G26" s="28">
        <v>4276.5200000000004</v>
      </c>
      <c r="H26" s="28">
        <v>4220.87</v>
      </c>
      <c r="I26" s="28">
        <v>4176.42</v>
      </c>
      <c r="J26" s="28">
        <v>4098.45</v>
      </c>
      <c r="K26" s="28">
        <v>2383.35</v>
      </c>
      <c r="L26" s="28">
        <v>2349.5700000000002</v>
      </c>
      <c r="M26" s="28">
        <v>2194.3000000000002</v>
      </c>
      <c r="N26" s="28">
        <v>2174.52</v>
      </c>
      <c r="O26" s="28">
        <v>2188.4699999999998</v>
      </c>
      <c r="P26" s="28">
        <v>2194.88</v>
      </c>
      <c r="Q26" s="28">
        <v>2069.4899999999998</v>
      </c>
      <c r="R26" s="28">
        <v>2095.5300000000002</v>
      </c>
      <c r="S26" s="28">
        <v>2117.2800000000002</v>
      </c>
      <c r="T26" s="28">
        <v>1911.09</v>
      </c>
      <c r="U26" s="28">
        <v>666.99</v>
      </c>
      <c r="V26" s="28">
        <v>829.3</v>
      </c>
      <c r="W26" s="28">
        <v>839.33</v>
      </c>
      <c r="X26" s="28">
        <v>850.67</v>
      </c>
      <c r="Y26" s="28">
        <v>887.83</v>
      </c>
      <c r="Z26" s="29">
        <v>903.39</v>
      </c>
    </row>
    <row r="27" spans="1:26" x14ac:dyDescent="0.25">
      <c r="A27" s="25" t="s">
        <v>44</v>
      </c>
      <c r="B27" s="30">
        <v>45</v>
      </c>
      <c r="C27" s="31">
        <v>45</v>
      </c>
      <c r="D27" s="31">
        <v>45</v>
      </c>
      <c r="E27" s="31">
        <v>45</v>
      </c>
      <c r="F27" s="31">
        <v>45</v>
      </c>
      <c r="G27" s="31">
        <v>45</v>
      </c>
      <c r="H27" s="31">
        <v>45</v>
      </c>
      <c r="I27" s="31">
        <v>45</v>
      </c>
      <c r="J27" s="31">
        <v>45</v>
      </c>
      <c r="K27" s="31">
        <v>30</v>
      </c>
      <c r="L27" s="31">
        <v>30</v>
      </c>
      <c r="M27" s="31">
        <v>30</v>
      </c>
      <c r="N27" s="31">
        <v>30</v>
      </c>
      <c r="O27" s="31">
        <v>30</v>
      </c>
      <c r="P27" s="31">
        <v>25</v>
      </c>
      <c r="Q27" s="31">
        <v>25</v>
      </c>
      <c r="R27" s="31">
        <v>25</v>
      </c>
      <c r="S27" s="31">
        <v>25</v>
      </c>
      <c r="T27" s="31">
        <v>25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2">
        <v>0</v>
      </c>
    </row>
    <row r="28" spans="1:26" ht="18" x14ac:dyDescent="0.35">
      <c r="A28" s="25" t="s">
        <v>45</v>
      </c>
      <c r="B28" s="30">
        <v>11.03</v>
      </c>
      <c r="C28" s="31">
        <v>10.39</v>
      </c>
      <c r="D28" s="31">
        <v>8.9</v>
      </c>
      <c r="E28" s="31">
        <v>8.8699999999999992</v>
      </c>
      <c r="F28" s="31">
        <v>8.1300000000000008</v>
      </c>
      <c r="G28" s="31">
        <v>8.14</v>
      </c>
      <c r="H28" s="31">
        <v>8.0399999999999991</v>
      </c>
      <c r="I28" s="31">
        <v>7.96</v>
      </c>
      <c r="J28" s="31">
        <v>7.84</v>
      </c>
      <c r="K28" s="31">
        <v>5.42</v>
      </c>
      <c r="L28" s="31">
        <v>5.33</v>
      </c>
      <c r="M28" s="31">
        <v>4.9400000000000004</v>
      </c>
      <c r="N28" s="31">
        <v>4.8899999999999997</v>
      </c>
      <c r="O28" s="31">
        <v>4.92</v>
      </c>
      <c r="P28" s="31">
        <v>4.96</v>
      </c>
      <c r="Q28" s="31">
        <v>4.71</v>
      </c>
      <c r="R28" s="31">
        <v>4.78</v>
      </c>
      <c r="S28" s="31">
        <v>4.84</v>
      </c>
      <c r="T28" s="31">
        <v>4.24</v>
      </c>
      <c r="U28" s="31">
        <v>0.5</v>
      </c>
      <c r="V28" s="31">
        <v>0.96</v>
      </c>
      <c r="W28" s="31">
        <v>0.99</v>
      </c>
      <c r="X28" s="31">
        <v>1.01</v>
      </c>
      <c r="Y28" s="31">
        <v>1.08</v>
      </c>
      <c r="Z28" s="32">
        <v>1.1100000000000001</v>
      </c>
    </row>
    <row r="29" spans="1:26" ht="18.75" thickBot="1" x14ac:dyDescent="0.4">
      <c r="A29" s="36" t="s">
        <v>46</v>
      </c>
      <c r="B29" s="33">
        <v>36.64</v>
      </c>
      <c r="C29" s="34">
        <v>34.82</v>
      </c>
      <c r="D29" s="34">
        <v>32.799999999999997</v>
      </c>
      <c r="E29" s="34">
        <v>32.74</v>
      </c>
      <c r="F29" s="34">
        <v>27.96</v>
      </c>
      <c r="G29" s="34">
        <v>26</v>
      </c>
      <c r="H29" s="34">
        <v>26</v>
      </c>
      <c r="I29" s="34">
        <v>26</v>
      </c>
      <c r="J29" s="34">
        <v>26</v>
      </c>
      <c r="K29" s="34">
        <v>17.559999999999999</v>
      </c>
      <c r="L29" s="34">
        <v>17.3</v>
      </c>
      <c r="M29" s="34">
        <v>15.55</v>
      </c>
      <c r="N29" s="34">
        <v>15.31</v>
      </c>
      <c r="O29" s="34">
        <v>15.45</v>
      </c>
      <c r="P29" s="34">
        <v>15</v>
      </c>
      <c r="Q29" s="34">
        <v>14.15</v>
      </c>
      <c r="R29" s="34">
        <v>14.47</v>
      </c>
      <c r="S29" s="34">
        <v>14.58</v>
      </c>
      <c r="T29" s="34">
        <v>15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5">
        <v>0</v>
      </c>
    </row>
    <row r="30" spans="1:26" ht="15.75" thickBot="1" x14ac:dyDescent="0.3"/>
    <row r="31" spans="1:26" ht="19.5" thickBot="1" x14ac:dyDescent="0.35">
      <c r="A31" s="38" t="s">
        <v>25</v>
      </c>
      <c r="B31" s="17" t="s">
        <v>63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</row>
    <row r="32" spans="1:26" ht="15.75" thickBot="1" x14ac:dyDescent="0.3">
      <c r="A32" s="20" t="s">
        <v>47</v>
      </c>
      <c r="B32" s="21">
        <v>2021</v>
      </c>
      <c r="C32" s="22">
        <v>2022</v>
      </c>
      <c r="D32" s="22">
        <v>2023</v>
      </c>
      <c r="E32" s="22">
        <v>2024</v>
      </c>
      <c r="F32" s="22">
        <v>2025</v>
      </c>
      <c r="G32" s="22">
        <v>2026</v>
      </c>
      <c r="H32" s="22">
        <v>2027</v>
      </c>
      <c r="I32" s="22">
        <v>2028</v>
      </c>
      <c r="J32" s="22">
        <v>2029</v>
      </c>
      <c r="K32" s="22">
        <v>2030</v>
      </c>
      <c r="L32" s="22">
        <v>2031</v>
      </c>
      <c r="M32" s="22">
        <v>2032</v>
      </c>
      <c r="N32" s="22">
        <v>2033</v>
      </c>
      <c r="O32" s="22">
        <v>2034</v>
      </c>
      <c r="P32" s="22">
        <v>2035</v>
      </c>
      <c r="Q32" s="22">
        <v>2036</v>
      </c>
      <c r="R32" s="22">
        <v>2037</v>
      </c>
      <c r="S32" s="22">
        <v>2038</v>
      </c>
      <c r="T32" s="22">
        <v>2039</v>
      </c>
      <c r="U32" s="22">
        <v>2040</v>
      </c>
      <c r="V32" s="22">
        <v>2041</v>
      </c>
      <c r="W32" s="22">
        <v>2042</v>
      </c>
      <c r="X32" s="22">
        <v>2043</v>
      </c>
      <c r="Y32" s="22">
        <v>2044</v>
      </c>
      <c r="Z32" s="23">
        <v>2045</v>
      </c>
    </row>
    <row r="33" spans="1:26" ht="18" x14ac:dyDescent="0.35">
      <c r="A33" s="24" t="s">
        <v>43</v>
      </c>
      <c r="B33" s="27">
        <v>5030.78</v>
      </c>
      <c r="C33" s="28">
        <v>4610.34</v>
      </c>
      <c r="D33" s="28">
        <v>4664.71</v>
      </c>
      <c r="E33" s="28">
        <v>4682.58</v>
      </c>
      <c r="F33" s="28">
        <v>4563.3900000000003</v>
      </c>
      <c r="G33" s="28">
        <v>4359.26</v>
      </c>
      <c r="H33" s="28">
        <v>4343.57</v>
      </c>
      <c r="I33" s="28">
        <v>4378.6499999999996</v>
      </c>
      <c r="J33" s="28">
        <v>4389.8500000000004</v>
      </c>
      <c r="K33" s="28">
        <v>2530.35</v>
      </c>
      <c r="L33" s="28">
        <v>2542.08</v>
      </c>
      <c r="M33" s="28">
        <v>2586.11</v>
      </c>
      <c r="N33" s="28">
        <v>2598.11</v>
      </c>
      <c r="O33" s="28">
        <v>2673.18</v>
      </c>
      <c r="P33" s="28">
        <v>2228.33</v>
      </c>
      <c r="Q33" s="28">
        <v>2303.8200000000002</v>
      </c>
      <c r="R33" s="28">
        <v>2356.25</v>
      </c>
      <c r="S33" s="28">
        <v>2382.8200000000002</v>
      </c>
      <c r="T33" s="28">
        <v>2427.9499999999998</v>
      </c>
      <c r="U33" s="28">
        <v>1346.91</v>
      </c>
      <c r="V33" s="28">
        <v>1365.16</v>
      </c>
      <c r="W33" s="28">
        <v>1398.11</v>
      </c>
      <c r="X33" s="28">
        <v>1383.38</v>
      </c>
      <c r="Y33" s="28">
        <v>1362.45</v>
      </c>
      <c r="Z33" s="29">
        <v>1390</v>
      </c>
    </row>
    <row r="34" spans="1:26" x14ac:dyDescent="0.25">
      <c r="A34" s="25" t="s">
        <v>44</v>
      </c>
      <c r="B34" s="30">
        <v>45</v>
      </c>
      <c r="C34" s="31">
        <v>45</v>
      </c>
      <c r="D34" s="31">
        <v>45</v>
      </c>
      <c r="E34" s="31">
        <v>45</v>
      </c>
      <c r="F34" s="31">
        <v>45</v>
      </c>
      <c r="G34" s="31">
        <v>45</v>
      </c>
      <c r="H34" s="31">
        <v>45</v>
      </c>
      <c r="I34" s="31">
        <v>45</v>
      </c>
      <c r="J34" s="31">
        <v>45</v>
      </c>
      <c r="K34" s="31">
        <v>30</v>
      </c>
      <c r="L34" s="31">
        <v>30</v>
      </c>
      <c r="M34" s="31">
        <v>30</v>
      </c>
      <c r="N34" s="31">
        <v>30</v>
      </c>
      <c r="O34" s="31">
        <v>30</v>
      </c>
      <c r="P34" s="31">
        <v>25</v>
      </c>
      <c r="Q34" s="31">
        <v>25</v>
      </c>
      <c r="R34" s="31">
        <v>25</v>
      </c>
      <c r="S34" s="31">
        <v>25</v>
      </c>
      <c r="T34" s="31">
        <v>25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2">
        <v>0</v>
      </c>
    </row>
    <row r="35" spans="1:26" ht="18" x14ac:dyDescent="0.35">
      <c r="A35" s="25" t="s">
        <v>45</v>
      </c>
      <c r="B35" s="41">
        <v>11.05</v>
      </c>
      <c r="C35" s="42">
        <v>11.48</v>
      </c>
      <c r="D35" s="42">
        <v>9.7200000000000006</v>
      </c>
      <c r="E35" s="42">
        <v>9.81</v>
      </c>
      <c r="F35" s="42">
        <v>8.9700000000000006</v>
      </c>
      <c r="G35" s="42">
        <v>8.24</v>
      </c>
      <c r="H35" s="42">
        <v>8.33</v>
      </c>
      <c r="I35" s="42">
        <v>8.3800000000000008</v>
      </c>
      <c r="J35" s="42">
        <v>8.35</v>
      </c>
      <c r="K35" s="42">
        <v>5.77</v>
      </c>
      <c r="L35" s="42">
        <v>5.8</v>
      </c>
      <c r="M35" s="42">
        <v>5.92</v>
      </c>
      <c r="N35" s="42">
        <v>5.94</v>
      </c>
      <c r="O35" s="42">
        <v>6.12</v>
      </c>
      <c r="P35" s="42">
        <v>5.01</v>
      </c>
      <c r="Q35" s="42">
        <v>5.18</v>
      </c>
      <c r="R35" s="42">
        <v>5.31</v>
      </c>
      <c r="S35" s="42">
        <v>5.38</v>
      </c>
      <c r="T35" s="42">
        <v>5.52</v>
      </c>
      <c r="U35" s="42">
        <v>2.34</v>
      </c>
      <c r="V35" s="42">
        <v>2.39</v>
      </c>
      <c r="W35" s="42">
        <v>2.46</v>
      </c>
      <c r="X35" s="42">
        <v>2.4300000000000002</v>
      </c>
      <c r="Y35" s="42">
        <v>2.38</v>
      </c>
      <c r="Z35" s="43">
        <v>2.4300000000000002</v>
      </c>
    </row>
    <row r="36" spans="1:26" ht="18.75" thickBot="1" x14ac:dyDescent="0.4">
      <c r="A36" s="36" t="s">
        <v>46</v>
      </c>
      <c r="B36" s="33">
        <v>36.700000000000003</v>
      </c>
      <c r="C36" s="34">
        <v>37.65</v>
      </c>
      <c r="D36" s="34">
        <v>34</v>
      </c>
      <c r="E36" s="34">
        <v>34</v>
      </c>
      <c r="F36" s="34">
        <v>28</v>
      </c>
      <c r="G36" s="34">
        <v>26</v>
      </c>
      <c r="H36" s="34">
        <v>26</v>
      </c>
      <c r="I36" s="34">
        <v>26</v>
      </c>
      <c r="J36" s="34">
        <v>26</v>
      </c>
      <c r="K36" s="34">
        <v>19.420000000000002</v>
      </c>
      <c r="L36" s="34">
        <v>19.59</v>
      </c>
      <c r="M36" s="34">
        <v>19.95</v>
      </c>
      <c r="N36" s="34">
        <v>20</v>
      </c>
      <c r="O36" s="34">
        <v>20</v>
      </c>
      <c r="P36" s="34">
        <v>15</v>
      </c>
      <c r="Q36" s="34">
        <v>15</v>
      </c>
      <c r="R36" s="34">
        <v>15</v>
      </c>
      <c r="S36" s="34">
        <v>15</v>
      </c>
      <c r="T36" s="34">
        <v>15</v>
      </c>
      <c r="U36" s="34">
        <v>0.02</v>
      </c>
      <c r="V36" s="34">
        <v>0</v>
      </c>
      <c r="W36" s="34">
        <v>0</v>
      </c>
      <c r="X36" s="34">
        <v>0</v>
      </c>
      <c r="Y36" s="34">
        <v>0</v>
      </c>
      <c r="Z36" s="35">
        <v>0</v>
      </c>
    </row>
    <row r="37" spans="1:26" ht="15.75" thickBot="1" x14ac:dyDescent="0.3"/>
    <row r="38" spans="1:26" ht="19.5" thickBot="1" x14ac:dyDescent="0.35">
      <c r="A38" s="38" t="s">
        <v>18</v>
      </c>
      <c r="B38" s="17" t="s">
        <v>63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</row>
    <row r="39" spans="1:26" ht="15.75" thickBot="1" x14ac:dyDescent="0.3">
      <c r="A39" s="20" t="s">
        <v>47</v>
      </c>
      <c r="B39" s="21">
        <v>2021</v>
      </c>
      <c r="C39" s="22">
        <v>2022</v>
      </c>
      <c r="D39" s="22">
        <v>2023</v>
      </c>
      <c r="E39" s="22">
        <v>2024</v>
      </c>
      <c r="F39" s="22">
        <v>2025</v>
      </c>
      <c r="G39" s="22">
        <v>2026</v>
      </c>
      <c r="H39" s="22">
        <v>2027</v>
      </c>
      <c r="I39" s="22">
        <v>2028</v>
      </c>
      <c r="J39" s="22">
        <v>2029</v>
      </c>
      <c r="K39" s="22">
        <v>2030</v>
      </c>
      <c r="L39" s="22">
        <v>2031</v>
      </c>
      <c r="M39" s="22">
        <v>2032</v>
      </c>
      <c r="N39" s="22">
        <v>2033</v>
      </c>
      <c r="O39" s="22">
        <v>2034</v>
      </c>
      <c r="P39" s="22">
        <v>2035</v>
      </c>
      <c r="Q39" s="22">
        <v>2036</v>
      </c>
      <c r="R39" s="22">
        <v>2037</v>
      </c>
      <c r="S39" s="22">
        <v>2038</v>
      </c>
      <c r="T39" s="22">
        <v>2039</v>
      </c>
      <c r="U39" s="22">
        <v>2040</v>
      </c>
      <c r="V39" s="22">
        <v>2041</v>
      </c>
      <c r="W39" s="22">
        <v>2042</v>
      </c>
      <c r="X39" s="22">
        <v>2043</v>
      </c>
      <c r="Y39" s="22">
        <v>2044</v>
      </c>
      <c r="Z39" s="23">
        <v>2045</v>
      </c>
    </row>
    <row r="40" spans="1:26" ht="18" x14ac:dyDescent="0.35">
      <c r="A40" s="24" t="s">
        <v>43</v>
      </c>
      <c r="B40" s="27">
        <v>4665.66</v>
      </c>
      <c r="C40" s="28">
        <v>4002.23</v>
      </c>
      <c r="D40" s="28">
        <v>3939.9</v>
      </c>
      <c r="E40" s="28">
        <v>3917.73</v>
      </c>
      <c r="F40" s="28">
        <v>3783.85</v>
      </c>
      <c r="G40" s="28">
        <v>3898.18</v>
      </c>
      <c r="H40" s="28">
        <v>3789.02</v>
      </c>
      <c r="I40" s="28">
        <v>3655.21</v>
      </c>
      <c r="J40" s="28">
        <v>3437.26</v>
      </c>
      <c r="K40" s="28">
        <v>2788.81</v>
      </c>
      <c r="L40" s="28">
        <v>2756.26</v>
      </c>
      <c r="M40" s="28">
        <v>2748.11</v>
      </c>
      <c r="N40" s="28">
        <v>2724.75</v>
      </c>
      <c r="O40" s="28">
        <v>2737.15</v>
      </c>
      <c r="P40" s="28">
        <v>2120.81</v>
      </c>
      <c r="Q40" s="28">
        <v>2010.53</v>
      </c>
      <c r="R40" s="28">
        <v>1798.07</v>
      </c>
      <c r="S40" s="28">
        <v>1791.3</v>
      </c>
      <c r="T40" s="28">
        <v>1620.64</v>
      </c>
      <c r="U40" s="28">
        <v>586.98</v>
      </c>
      <c r="V40" s="28">
        <v>590.35</v>
      </c>
      <c r="W40" s="28">
        <v>580.47</v>
      </c>
      <c r="X40" s="28">
        <v>590.87</v>
      </c>
      <c r="Y40" s="28">
        <v>591.02</v>
      </c>
      <c r="Z40" s="29">
        <v>594.08000000000004</v>
      </c>
    </row>
    <row r="41" spans="1:26" x14ac:dyDescent="0.25">
      <c r="A41" s="25" t="s">
        <v>44</v>
      </c>
      <c r="B41" s="30">
        <v>45</v>
      </c>
      <c r="C41" s="31">
        <v>45</v>
      </c>
      <c r="D41" s="31">
        <v>45</v>
      </c>
      <c r="E41" s="31">
        <v>45</v>
      </c>
      <c r="F41" s="31">
        <v>45</v>
      </c>
      <c r="G41" s="31">
        <v>45</v>
      </c>
      <c r="H41" s="31">
        <v>45</v>
      </c>
      <c r="I41" s="31">
        <v>45</v>
      </c>
      <c r="J41" s="31">
        <v>45</v>
      </c>
      <c r="K41" s="31">
        <v>30</v>
      </c>
      <c r="L41" s="31">
        <v>30</v>
      </c>
      <c r="M41" s="31">
        <v>30</v>
      </c>
      <c r="N41" s="31">
        <v>30</v>
      </c>
      <c r="O41" s="31">
        <v>30</v>
      </c>
      <c r="P41" s="31">
        <v>25</v>
      </c>
      <c r="Q41" s="31">
        <v>25</v>
      </c>
      <c r="R41" s="31">
        <v>25</v>
      </c>
      <c r="S41" s="31">
        <v>25</v>
      </c>
      <c r="T41" s="31">
        <v>25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2">
        <v>0</v>
      </c>
    </row>
    <row r="42" spans="1:26" ht="18" x14ac:dyDescent="0.35">
      <c r="A42" s="25" t="s">
        <v>45</v>
      </c>
      <c r="B42" s="30">
        <v>10.220000000000001</v>
      </c>
      <c r="C42" s="31">
        <v>10.25</v>
      </c>
      <c r="D42" s="31">
        <v>10.14</v>
      </c>
      <c r="E42" s="31">
        <v>10.16</v>
      </c>
      <c r="F42" s="31">
        <v>8.9600000000000009</v>
      </c>
      <c r="G42" s="31">
        <v>9.1300000000000008</v>
      </c>
      <c r="H42" s="31">
        <v>8.86</v>
      </c>
      <c r="I42" s="31">
        <v>8.57</v>
      </c>
      <c r="J42" s="31">
        <v>8.25</v>
      </c>
      <c r="K42" s="31">
        <v>7.13</v>
      </c>
      <c r="L42" s="31">
        <v>7.08</v>
      </c>
      <c r="M42" s="31">
        <v>7.09</v>
      </c>
      <c r="N42" s="31">
        <v>7.01</v>
      </c>
      <c r="O42" s="31">
        <v>7.02</v>
      </c>
      <c r="P42" s="31">
        <v>5.52</v>
      </c>
      <c r="Q42" s="31">
        <v>5.26</v>
      </c>
      <c r="R42" s="31">
        <v>3.87</v>
      </c>
      <c r="S42" s="31">
        <v>3.87</v>
      </c>
      <c r="T42" s="31">
        <v>3.43</v>
      </c>
      <c r="U42" s="31">
        <v>0.44</v>
      </c>
      <c r="V42" s="31">
        <v>0.44</v>
      </c>
      <c r="W42" s="31">
        <v>0.43</v>
      </c>
      <c r="X42" s="31">
        <v>0.44</v>
      </c>
      <c r="Y42" s="31">
        <v>0.44</v>
      </c>
      <c r="Z42" s="32">
        <v>0.44</v>
      </c>
    </row>
    <row r="43" spans="1:26" ht="18.75" thickBot="1" x14ac:dyDescent="0.4">
      <c r="A43" s="36" t="s">
        <v>46</v>
      </c>
      <c r="B43" s="33">
        <v>31.49</v>
      </c>
      <c r="C43" s="34">
        <v>30.52</v>
      </c>
      <c r="D43" s="34">
        <v>29.72</v>
      </c>
      <c r="E43" s="34">
        <v>29.7</v>
      </c>
      <c r="F43" s="34">
        <v>23.56</v>
      </c>
      <c r="G43" s="34">
        <v>24.4</v>
      </c>
      <c r="H43" s="34">
        <v>23.12</v>
      </c>
      <c r="I43" s="34">
        <v>22.33</v>
      </c>
      <c r="J43" s="34">
        <v>22.21</v>
      </c>
      <c r="K43" s="34">
        <v>20</v>
      </c>
      <c r="L43" s="34">
        <v>19.96</v>
      </c>
      <c r="M43" s="34">
        <v>19.91</v>
      </c>
      <c r="N43" s="34">
        <v>20</v>
      </c>
      <c r="O43" s="34">
        <v>20</v>
      </c>
      <c r="P43" s="34">
        <v>14.2</v>
      </c>
      <c r="Q43" s="34">
        <v>13</v>
      </c>
      <c r="R43" s="34">
        <v>15</v>
      </c>
      <c r="S43" s="34">
        <v>15</v>
      </c>
      <c r="T43" s="34">
        <v>15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5">
        <v>0</v>
      </c>
    </row>
    <row r="44" spans="1:26" ht="15.75" thickBot="1" x14ac:dyDescent="0.3"/>
    <row r="45" spans="1:26" ht="19.5" thickBot="1" x14ac:dyDescent="0.35">
      <c r="A45" s="38" t="s">
        <v>19</v>
      </c>
      <c r="B45" s="17" t="s">
        <v>63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</row>
    <row r="46" spans="1:26" ht="15.75" thickBot="1" x14ac:dyDescent="0.3">
      <c r="A46" s="20" t="s">
        <v>47</v>
      </c>
      <c r="B46" s="21">
        <v>2021</v>
      </c>
      <c r="C46" s="22">
        <v>2022</v>
      </c>
      <c r="D46" s="22">
        <v>2023</v>
      </c>
      <c r="E46" s="22">
        <v>2024</v>
      </c>
      <c r="F46" s="22">
        <v>2025</v>
      </c>
      <c r="G46" s="22">
        <v>2026</v>
      </c>
      <c r="H46" s="22">
        <v>2027</v>
      </c>
      <c r="I46" s="22">
        <v>2028</v>
      </c>
      <c r="J46" s="22">
        <v>2029</v>
      </c>
      <c r="K46" s="22">
        <v>2030</v>
      </c>
      <c r="L46" s="22">
        <v>2031</v>
      </c>
      <c r="M46" s="22">
        <v>2032</v>
      </c>
      <c r="N46" s="22">
        <v>2033</v>
      </c>
      <c r="O46" s="22">
        <v>2034</v>
      </c>
      <c r="P46" s="22">
        <v>2035</v>
      </c>
      <c r="Q46" s="22">
        <v>2036</v>
      </c>
      <c r="R46" s="22">
        <v>2037</v>
      </c>
      <c r="S46" s="22">
        <v>2038</v>
      </c>
      <c r="T46" s="22">
        <v>2039</v>
      </c>
      <c r="U46" s="22">
        <v>2040</v>
      </c>
      <c r="V46" s="22">
        <v>2041</v>
      </c>
      <c r="W46" s="22">
        <v>2042</v>
      </c>
      <c r="X46" s="22">
        <v>2043</v>
      </c>
      <c r="Y46" s="22">
        <v>2044</v>
      </c>
      <c r="Z46" s="23">
        <v>2045</v>
      </c>
    </row>
    <row r="47" spans="1:26" ht="18" x14ac:dyDescent="0.35">
      <c r="A47" s="24" t="s">
        <v>43</v>
      </c>
      <c r="B47" s="27">
        <v>5030.78</v>
      </c>
      <c r="C47" s="28">
        <v>4188.57</v>
      </c>
      <c r="D47" s="28">
        <v>4222.8900000000003</v>
      </c>
      <c r="E47" s="28">
        <v>4257.78</v>
      </c>
      <c r="F47" s="28">
        <v>4260.45</v>
      </c>
      <c r="G47" s="28">
        <v>4193.58</v>
      </c>
      <c r="H47" s="28">
        <v>4193.4799999999996</v>
      </c>
      <c r="I47" s="28">
        <v>4207.01</v>
      </c>
      <c r="J47" s="28">
        <v>4181.2299999999996</v>
      </c>
      <c r="K47" s="28">
        <v>3067.48</v>
      </c>
      <c r="L47" s="28">
        <v>2910.19</v>
      </c>
      <c r="M47" s="28">
        <v>2317.46</v>
      </c>
      <c r="N47" s="28">
        <v>2342.12</v>
      </c>
      <c r="O47" s="28">
        <v>2406.69</v>
      </c>
      <c r="P47" s="28">
        <v>2451.38</v>
      </c>
      <c r="Q47" s="28">
        <v>2544.59</v>
      </c>
      <c r="R47" s="28">
        <v>2619.94</v>
      </c>
      <c r="S47" s="28">
        <v>2650</v>
      </c>
      <c r="T47" s="28">
        <v>2470</v>
      </c>
      <c r="U47" s="28">
        <v>1006.17</v>
      </c>
      <c r="V47" s="28">
        <v>1028.08</v>
      </c>
      <c r="W47" s="28">
        <v>1054.02</v>
      </c>
      <c r="X47" s="28">
        <v>1079.6400000000001</v>
      </c>
      <c r="Y47" s="28">
        <v>1113.18</v>
      </c>
      <c r="Z47" s="29">
        <v>1125.4000000000001</v>
      </c>
    </row>
    <row r="48" spans="1:26" x14ac:dyDescent="0.25">
      <c r="A48" s="25" t="s">
        <v>44</v>
      </c>
      <c r="B48" s="30">
        <v>45</v>
      </c>
      <c r="C48" s="31">
        <v>45</v>
      </c>
      <c r="D48" s="31">
        <v>45</v>
      </c>
      <c r="E48" s="31">
        <v>45</v>
      </c>
      <c r="F48" s="31">
        <v>45</v>
      </c>
      <c r="G48" s="31">
        <v>45</v>
      </c>
      <c r="H48" s="31">
        <v>45</v>
      </c>
      <c r="I48" s="31">
        <v>45</v>
      </c>
      <c r="J48" s="31">
        <v>45</v>
      </c>
      <c r="K48" s="31">
        <v>30</v>
      </c>
      <c r="L48" s="31">
        <v>30</v>
      </c>
      <c r="M48" s="31">
        <v>30</v>
      </c>
      <c r="N48" s="31">
        <v>30</v>
      </c>
      <c r="O48" s="31">
        <v>30</v>
      </c>
      <c r="P48" s="31">
        <v>25</v>
      </c>
      <c r="Q48" s="31">
        <v>25</v>
      </c>
      <c r="R48" s="31">
        <v>25</v>
      </c>
      <c r="S48" s="31">
        <v>25</v>
      </c>
      <c r="T48" s="31">
        <v>25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2">
        <v>0</v>
      </c>
    </row>
    <row r="49" spans="1:26" ht="18" x14ac:dyDescent="0.35">
      <c r="A49" s="25" t="s">
        <v>45</v>
      </c>
      <c r="B49" s="30">
        <v>11.05</v>
      </c>
      <c r="C49" s="31">
        <v>10.45</v>
      </c>
      <c r="D49" s="31">
        <v>9.06</v>
      </c>
      <c r="E49" s="31">
        <v>9.11</v>
      </c>
      <c r="F49" s="31">
        <v>8.33</v>
      </c>
      <c r="G49" s="31">
        <v>7.99</v>
      </c>
      <c r="H49" s="31">
        <v>7.97</v>
      </c>
      <c r="I49" s="31">
        <v>8</v>
      </c>
      <c r="J49" s="31">
        <v>8.01</v>
      </c>
      <c r="K49" s="31">
        <v>6.15</v>
      </c>
      <c r="L49" s="31">
        <v>5.83</v>
      </c>
      <c r="M49" s="31">
        <v>4.47</v>
      </c>
      <c r="N49" s="31">
        <v>4.5199999999999996</v>
      </c>
      <c r="O49" s="31">
        <v>4.6500000000000004</v>
      </c>
      <c r="P49" s="31">
        <v>4.76</v>
      </c>
      <c r="Q49" s="31">
        <v>4.99</v>
      </c>
      <c r="R49" s="31">
        <v>5.16</v>
      </c>
      <c r="S49" s="31">
        <v>5.3</v>
      </c>
      <c r="T49" s="31">
        <v>4.01</v>
      </c>
      <c r="U49" s="31">
        <v>1.27</v>
      </c>
      <c r="V49" s="31">
        <v>1.32</v>
      </c>
      <c r="W49" s="31">
        <v>1.37</v>
      </c>
      <c r="X49" s="31">
        <v>1.41</v>
      </c>
      <c r="Y49" s="31">
        <v>1.48</v>
      </c>
      <c r="Z49" s="32">
        <v>1.47</v>
      </c>
    </row>
    <row r="50" spans="1:26" ht="18.75" thickBot="1" x14ac:dyDescent="0.4">
      <c r="A50" s="36" t="s">
        <v>46</v>
      </c>
      <c r="B50" s="33">
        <v>36.700000000000003</v>
      </c>
      <c r="C50" s="34">
        <v>35.08</v>
      </c>
      <c r="D50" s="34">
        <v>33.659999999999997</v>
      </c>
      <c r="E50" s="34">
        <v>33.880000000000003</v>
      </c>
      <c r="F50" s="34">
        <v>28</v>
      </c>
      <c r="G50" s="34">
        <v>26</v>
      </c>
      <c r="H50" s="34">
        <v>26</v>
      </c>
      <c r="I50" s="34">
        <v>26</v>
      </c>
      <c r="J50" s="34">
        <v>26</v>
      </c>
      <c r="K50" s="34">
        <v>18.350000000000001</v>
      </c>
      <c r="L50" s="34">
        <v>17.309999999999999</v>
      </c>
      <c r="M50" s="34">
        <v>12.04</v>
      </c>
      <c r="N50" s="34">
        <v>12.25</v>
      </c>
      <c r="O50" s="34">
        <v>12.73</v>
      </c>
      <c r="P50" s="34">
        <v>12.97</v>
      </c>
      <c r="Q50" s="34">
        <v>13.68</v>
      </c>
      <c r="R50" s="34">
        <v>14.29</v>
      </c>
      <c r="S50" s="34">
        <v>15</v>
      </c>
      <c r="T50" s="34">
        <v>15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5">
        <v>0</v>
      </c>
    </row>
    <row r="51" spans="1:26" ht="15.75" thickBot="1" x14ac:dyDescent="0.3"/>
    <row r="52" spans="1:26" ht="19.5" thickBot="1" x14ac:dyDescent="0.35">
      <c r="A52" s="38" t="s">
        <v>20</v>
      </c>
      <c r="B52" s="17" t="s">
        <v>63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</row>
    <row r="53" spans="1:26" ht="15.75" thickBot="1" x14ac:dyDescent="0.3">
      <c r="A53" s="20" t="s">
        <v>47</v>
      </c>
      <c r="B53" s="21">
        <v>2021</v>
      </c>
      <c r="C53" s="22">
        <v>2022</v>
      </c>
      <c r="D53" s="22">
        <v>2023</v>
      </c>
      <c r="E53" s="22">
        <v>2024</v>
      </c>
      <c r="F53" s="22">
        <v>2025</v>
      </c>
      <c r="G53" s="22">
        <v>2026</v>
      </c>
      <c r="H53" s="22">
        <v>2027</v>
      </c>
      <c r="I53" s="22">
        <v>2028</v>
      </c>
      <c r="J53" s="22">
        <v>2029</v>
      </c>
      <c r="K53" s="22">
        <v>2030</v>
      </c>
      <c r="L53" s="22">
        <v>2031</v>
      </c>
      <c r="M53" s="22">
        <v>2032</v>
      </c>
      <c r="N53" s="22">
        <v>2033</v>
      </c>
      <c r="O53" s="22">
        <v>2034</v>
      </c>
      <c r="P53" s="22">
        <v>2035</v>
      </c>
      <c r="Q53" s="22">
        <v>2036</v>
      </c>
      <c r="R53" s="22">
        <v>2037</v>
      </c>
      <c r="S53" s="22">
        <v>2038</v>
      </c>
      <c r="T53" s="22">
        <v>2039</v>
      </c>
      <c r="U53" s="22">
        <v>2040</v>
      </c>
      <c r="V53" s="22">
        <v>2041</v>
      </c>
      <c r="W53" s="22">
        <v>2042</v>
      </c>
      <c r="X53" s="22">
        <v>2043</v>
      </c>
      <c r="Y53" s="22">
        <v>2044</v>
      </c>
      <c r="Z53" s="23">
        <v>2045</v>
      </c>
    </row>
    <row r="54" spans="1:26" ht="18" x14ac:dyDescent="0.35">
      <c r="A54" s="24" t="s">
        <v>43</v>
      </c>
      <c r="B54" s="27">
        <v>5038.87</v>
      </c>
      <c r="C54" s="28">
        <v>4666.8100000000004</v>
      </c>
      <c r="D54" s="28">
        <v>4667.1000000000004</v>
      </c>
      <c r="E54" s="28">
        <v>4706.6899999999996</v>
      </c>
      <c r="F54" s="28">
        <v>4443.8999999999996</v>
      </c>
      <c r="G54" s="28">
        <v>4340.53</v>
      </c>
      <c r="H54" s="28">
        <v>4414.1499999999996</v>
      </c>
      <c r="I54" s="28">
        <v>4428.9399999999996</v>
      </c>
      <c r="J54" s="28">
        <v>4440.03</v>
      </c>
      <c r="K54" s="28">
        <v>3289.81</v>
      </c>
      <c r="L54" s="28">
        <v>2838.21</v>
      </c>
      <c r="M54" s="28">
        <v>2925.75</v>
      </c>
      <c r="N54" s="28">
        <v>2988.39</v>
      </c>
      <c r="O54" s="28">
        <v>3144.53</v>
      </c>
      <c r="P54" s="28">
        <v>2800.81</v>
      </c>
      <c r="Q54" s="28">
        <v>2885.95</v>
      </c>
      <c r="R54" s="28">
        <v>2626.73</v>
      </c>
      <c r="S54" s="28">
        <v>2650</v>
      </c>
      <c r="T54" s="28">
        <v>2470</v>
      </c>
      <c r="U54" s="28">
        <v>1465.1</v>
      </c>
      <c r="V54" s="28">
        <v>1434.04</v>
      </c>
      <c r="W54" s="28">
        <v>1442.43</v>
      </c>
      <c r="X54" s="28">
        <v>1425.89</v>
      </c>
      <c r="Y54" s="28">
        <v>1400.44</v>
      </c>
      <c r="Z54" s="29">
        <v>1390</v>
      </c>
    </row>
    <row r="55" spans="1:26" x14ac:dyDescent="0.25">
      <c r="A55" s="25" t="s">
        <v>44</v>
      </c>
      <c r="B55" s="30">
        <v>45</v>
      </c>
      <c r="C55" s="31">
        <v>45</v>
      </c>
      <c r="D55" s="31">
        <v>45</v>
      </c>
      <c r="E55" s="31">
        <v>45</v>
      </c>
      <c r="F55" s="31">
        <v>45</v>
      </c>
      <c r="G55" s="31">
        <v>45</v>
      </c>
      <c r="H55" s="31">
        <v>45</v>
      </c>
      <c r="I55" s="31">
        <v>45</v>
      </c>
      <c r="J55" s="31">
        <v>45</v>
      </c>
      <c r="K55" s="31">
        <v>30</v>
      </c>
      <c r="L55" s="31">
        <v>30</v>
      </c>
      <c r="M55" s="31">
        <v>30</v>
      </c>
      <c r="N55" s="31">
        <v>30</v>
      </c>
      <c r="O55" s="31">
        <v>30</v>
      </c>
      <c r="P55" s="31">
        <v>25</v>
      </c>
      <c r="Q55" s="31">
        <v>25</v>
      </c>
      <c r="R55" s="31">
        <v>25</v>
      </c>
      <c r="S55" s="31">
        <v>25</v>
      </c>
      <c r="T55" s="31">
        <v>25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2">
        <v>0</v>
      </c>
    </row>
    <row r="56" spans="1:26" ht="18" x14ac:dyDescent="0.35">
      <c r="A56" s="25" t="s">
        <v>45</v>
      </c>
      <c r="B56" s="41">
        <v>11.06</v>
      </c>
      <c r="C56" s="42">
        <v>11.57</v>
      </c>
      <c r="D56" s="42">
        <v>11.26</v>
      </c>
      <c r="E56" s="42">
        <v>11.21</v>
      </c>
      <c r="F56" s="42">
        <v>10.199999999999999</v>
      </c>
      <c r="G56" s="42">
        <v>9.4700000000000006</v>
      </c>
      <c r="H56" s="42">
        <v>9.7200000000000006</v>
      </c>
      <c r="I56" s="42">
        <v>9.69</v>
      </c>
      <c r="J56" s="42">
        <v>9.64</v>
      </c>
      <c r="K56" s="42">
        <v>7.57</v>
      </c>
      <c r="L56" s="42">
        <v>6.71</v>
      </c>
      <c r="M56" s="42">
        <v>6.96</v>
      </c>
      <c r="N56" s="42">
        <v>7.04</v>
      </c>
      <c r="O56" s="42">
        <v>7.29</v>
      </c>
      <c r="P56" s="42">
        <v>6.01</v>
      </c>
      <c r="Q56" s="42">
        <v>6.11</v>
      </c>
      <c r="R56" s="42">
        <v>4.66</v>
      </c>
      <c r="S56" s="42">
        <v>4.67</v>
      </c>
      <c r="T56" s="42">
        <v>4.55</v>
      </c>
      <c r="U56" s="42">
        <v>2.58</v>
      </c>
      <c r="V56" s="42">
        <v>2.5299999999999998</v>
      </c>
      <c r="W56" s="42">
        <v>2.5499999999999998</v>
      </c>
      <c r="X56" s="42">
        <v>2.5099999999999998</v>
      </c>
      <c r="Y56" s="42">
        <v>2.4500000000000002</v>
      </c>
      <c r="Z56" s="43">
        <v>2.4300000000000002</v>
      </c>
    </row>
    <row r="57" spans="1:26" ht="18.75" thickBot="1" x14ac:dyDescent="0.4">
      <c r="A57" s="36" t="s">
        <v>46</v>
      </c>
      <c r="B57" s="33">
        <v>36.75</v>
      </c>
      <c r="C57" s="34">
        <v>38.020000000000003</v>
      </c>
      <c r="D57" s="34">
        <v>34</v>
      </c>
      <c r="E57" s="34">
        <v>34</v>
      </c>
      <c r="F57" s="34">
        <v>28</v>
      </c>
      <c r="G57" s="34">
        <v>26</v>
      </c>
      <c r="H57" s="34">
        <v>26</v>
      </c>
      <c r="I57" s="34">
        <v>26</v>
      </c>
      <c r="J57" s="34">
        <v>26</v>
      </c>
      <c r="K57" s="34">
        <v>19.75</v>
      </c>
      <c r="L57" s="34">
        <v>16.63</v>
      </c>
      <c r="M57" s="34">
        <v>17.25</v>
      </c>
      <c r="N57" s="34">
        <v>18.100000000000001</v>
      </c>
      <c r="O57" s="34">
        <v>19.03</v>
      </c>
      <c r="P57" s="34">
        <v>15</v>
      </c>
      <c r="Q57" s="34">
        <v>15</v>
      </c>
      <c r="R57" s="34">
        <v>15</v>
      </c>
      <c r="S57" s="34">
        <v>15</v>
      </c>
      <c r="T57" s="34">
        <v>12.42</v>
      </c>
      <c r="U57" s="34">
        <v>0.01</v>
      </c>
      <c r="V57" s="34">
        <v>0</v>
      </c>
      <c r="W57" s="34">
        <v>0</v>
      </c>
      <c r="X57" s="34">
        <v>0</v>
      </c>
      <c r="Y57" s="34">
        <v>0</v>
      </c>
      <c r="Z57" s="35">
        <v>0</v>
      </c>
    </row>
    <row r="58" spans="1:26" ht="15.75" thickBot="1" x14ac:dyDescent="0.3"/>
    <row r="59" spans="1:26" ht="19.5" thickBot="1" x14ac:dyDescent="0.35">
      <c r="A59" s="38" t="s">
        <v>21</v>
      </c>
      <c r="B59" s="17" t="s">
        <v>63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</row>
    <row r="60" spans="1:26" ht="15.75" thickBot="1" x14ac:dyDescent="0.3">
      <c r="A60" s="20" t="s">
        <v>47</v>
      </c>
      <c r="B60" s="21">
        <v>2021</v>
      </c>
      <c r="C60" s="22">
        <v>2022</v>
      </c>
      <c r="D60" s="22">
        <v>2023</v>
      </c>
      <c r="E60" s="22">
        <v>2024</v>
      </c>
      <c r="F60" s="22">
        <v>2025</v>
      </c>
      <c r="G60" s="22">
        <v>2026</v>
      </c>
      <c r="H60" s="22">
        <v>2027</v>
      </c>
      <c r="I60" s="22">
        <v>2028</v>
      </c>
      <c r="J60" s="22">
        <v>2029</v>
      </c>
      <c r="K60" s="22">
        <v>2030</v>
      </c>
      <c r="L60" s="22">
        <v>2031</v>
      </c>
      <c r="M60" s="22">
        <v>2032</v>
      </c>
      <c r="N60" s="22">
        <v>2033</v>
      </c>
      <c r="O60" s="22">
        <v>2034</v>
      </c>
      <c r="P60" s="22">
        <v>2035</v>
      </c>
      <c r="Q60" s="22">
        <v>2036</v>
      </c>
      <c r="R60" s="22">
        <v>2037</v>
      </c>
      <c r="S60" s="22">
        <v>2038</v>
      </c>
      <c r="T60" s="22">
        <v>2039</v>
      </c>
      <c r="U60" s="22">
        <v>2040</v>
      </c>
      <c r="V60" s="22">
        <v>2041</v>
      </c>
      <c r="W60" s="22">
        <v>2042</v>
      </c>
      <c r="X60" s="22">
        <v>2043</v>
      </c>
      <c r="Y60" s="22">
        <v>2044</v>
      </c>
      <c r="Z60" s="23">
        <v>2045</v>
      </c>
    </row>
    <row r="61" spans="1:26" ht="18" x14ac:dyDescent="0.35">
      <c r="A61" s="24" t="s">
        <v>43</v>
      </c>
      <c r="B61" s="27">
        <v>5038.87</v>
      </c>
      <c r="C61" s="28">
        <v>4246.4799999999996</v>
      </c>
      <c r="D61" s="28">
        <v>4213.3500000000004</v>
      </c>
      <c r="E61" s="28">
        <v>4262.7700000000004</v>
      </c>
      <c r="F61" s="28">
        <v>4256.0200000000004</v>
      </c>
      <c r="G61" s="28">
        <v>4502.58</v>
      </c>
      <c r="H61" s="28">
        <v>4377.95</v>
      </c>
      <c r="I61" s="28">
        <v>4415.63</v>
      </c>
      <c r="J61" s="28">
        <v>4425.93</v>
      </c>
      <c r="K61" s="28">
        <v>3991.74</v>
      </c>
      <c r="L61" s="28">
        <v>2680.21</v>
      </c>
      <c r="M61" s="28">
        <v>2600.06</v>
      </c>
      <c r="N61" s="28">
        <v>2214.6999999999998</v>
      </c>
      <c r="O61" s="28">
        <v>2287.33</v>
      </c>
      <c r="P61" s="28">
        <v>2341.21</v>
      </c>
      <c r="Q61" s="28">
        <v>2375.42</v>
      </c>
      <c r="R61" s="28">
        <v>2297.2199999999998</v>
      </c>
      <c r="S61" s="28">
        <v>2376.86</v>
      </c>
      <c r="T61" s="28">
        <v>2454.8000000000002</v>
      </c>
      <c r="U61" s="28">
        <v>1137.76</v>
      </c>
      <c r="V61" s="28">
        <v>1170.21</v>
      </c>
      <c r="W61" s="28">
        <v>1213.6099999999999</v>
      </c>
      <c r="X61" s="28">
        <v>1253.47</v>
      </c>
      <c r="Y61" s="28">
        <v>1284.3399999999999</v>
      </c>
      <c r="Z61" s="29">
        <v>1327.43</v>
      </c>
    </row>
    <row r="62" spans="1:26" x14ac:dyDescent="0.25">
      <c r="A62" s="25" t="s">
        <v>44</v>
      </c>
      <c r="B62" s="30">
        <v>45</v>
      </c>
      <c r="C62" s="31">
        <v>45</v>
      </c>
      <c r="D62" s="31">
        <v>45</v>
      </c>
      <c r="E62" s="31">
        <v>45</v>
      </c>
      <c r="F62" s="31">
        <v>45</v>
      </c>
      <c r="G62" s="31">
        <v>45</v>
      </c>
      <c r="H62" s="31">
        <v>45</v>
      </c>
      <c r="I62" s="31">
        <v>45</v>
      </c>
      <c r="J62" s="31">
        <v>45</v>
      </c>
      <c r="K62" s="31">
        <v>30</v>
      </c>
      <c r="L62" s="31">
        <v>30</v>
      </c>
      <c r="M62" s="31">
        <v>30</v>
      </c>
      <c r="N62" s="31">
        <v>30</v>
      </c>
      <c r="O62" s="31">
        <v>30</v>
      </c>
      <c r="P62" s="31">
        <v>25</v>
      </c>
      <c r="Q62" s="31">
        <v>25</v>
      </c>
      <c r="R62" s="31">
        <v>25</v>
      </c>
      <c r="S62" s="31">
        <v>25</v>
      </c>
      <c r="T62" s="31">
        <v>25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2">
        <v>0</v>
      </c>
    </row>
    <row r="63" spans="1:26" ht="18" x14ac:dyDescent="0.35">
      <c r="A63" s="25" t="s">
        <v>45</v>
      </c>
      <c r="B63" s="30">
        <v>11.06</v>
      </c>
      <c r="C63" s="31">
        <v>10.57</v>
      </c>
      <c r="D63" s="31">
        <v>10.69</v>
      </c>
      <c r="E63" s="31">
        <v>10.67</v>
      </c>
      <c r="F63" s="31">
        <v>9.65</v>
      </c>
      <c r="G63" s="31">
        <v>9.61</v>
      </c>
      <c r="H63" s="31">
        <v>9.48</v>
      </c>
      <c r="I63" s="31">
        <v>9.5399999999999991</v>
      </c>
      <c r="J63" s="31">
        <v>9.5299999999999994</v>
      </c>
      <c r="K63" s="31">
        <v>8.1</v>
      </c>
      <c r="L63" s="31">
        <v>6.94</v>
      </c>
      <c r="M63" s="31">
        <v>6.77</v>
      </c>
      <c r="N63" s="31">
        <v>5.77</v>
      </c>
      <c r="O63" s="31">
        <v>5.9</v>
      </c>
      <c r="P63" s="31">
        <v>6.01</v>
      </c>
      <c r="Q63" s="31">
        <v>6.06</v>
      </c>
      <c r="R63" s="31">
        <v>4.92</v>
      </c>
      <c r="S63" s="31">
        <v>5.0999999999999996</v>
      </c>
      <c r="T63" s="31">
        <v>5.26</v>
      </c>
      <c r="U63" s="31">
        <v>1.5</v>
      </c>
      <c r="V63" s="31">
        <v>1.57</v>
      </c>
      <c r="W63" s="31">
        <v>1.65</v>
      </c>
      <c r="X63" s="31">
        <v>1.71</v>
      </c>
      <c r="Y63" s="31">
        <v>1.75</v>
      </c>
      <c r="Z63" s="32">
        <v>1.83</v>
      </c>
    </row>
    <row r="64" spans="1:26" ht="18.75" thickBot="1" x14ac:dyDescent="0.4">
      <c r="A64" s="36" t="s">
        <v>46</v>
      </c>
      <c r="B64" s="33">
        <v>36.75</v>
      </c>
      <c r="C64" s="34">
        <v>35.53</v>
      </c>
      <c r="D64" s="34">
        <v>34</v>
      </c>
      <c r="E64" s="34">
        <v>34</v>
      </c>
      <c r="F64" s="34">
        <v>28</v>
      </c>
      <c r="G64" s="34">
        <v>26</v>
      </c>
      <c r="H64" s="34">
        <v>26</v>
      </c>
      <c r="I64" s="34">
        <v>26</v>
      </c>
      <c r="J64" s="34">
        <v>26</v>
      </c>
      <c r="K64" s="34">
        <v>20</v>
      </c>
      <c r="L64" s="34">
        <v>19.61</v>
      </c>
      <c r="M64" s="34">
        <v>18.68</v>
      </c>
      <c r="N64" s="34">
        <v>15.02</v>
      </c>
      <c r="O64" s="34">
        <v>15.52</v>
      </c>
      <c r="P64" s="34">
        <v>15</v>
      </c>
      <c r="Q64" s="34">
        <v>15</v>
      </c>
      <c r="R64" s="34">
        <v>14.95</v>
      </c>
      <c r="S64" s="34">
        <v>15</v>
      </c>
      <c r="T64" s="34">
        <v>15</v>
      </c>
      <c r="U64" s="34">
        <v>0.02</v>
      </c>
      <c r="V64" s="34">
        <v>0</v>
      </c>
      <c r="W64" s="34">
        <v>0</v>
      </c>
      <c r="X64" s="34">
        <v>0</v>
      </c>
      <c r="Y64" s="34">
        <v>0</v>
      </c>
      <c r="Z64" s="35">
        <v>0</v>
      </c>
    </row>
    <row r="65" spans="1:26" ht="15.75" thickBot="1" x14ac:dyDescent="0.3"/>
    <row r="66" spans="1:26" ht="19.5" thickBot="1" x14ac:dyDescent="0.35">
      <c r="A66" s="38" t="s">
        <v>22</v>
      </c>
      <c r="B66" s="17" t="s">
        <v>63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</row>
    <row r="67" spans="1:26" ht="15.75" thickBot="1" x14ac:dyDescent="0.3">
      <c r="A67" s="20" t="s">
        <v>47</v>
      </c>
      <c r="B67" s="21">
        <v>2021</v>
      </c>
      <c r="C67" s="22">
        <v>2022</v>
      </c>
      <c r="D67" s="22">
        <v>2023</v>
      </c>
      <c r="E67" s="22">
        <v>2024</v>
      </c>
      <c r="F67" s="22">
        <v>2025</v>
      </c>
      <c r="G67" s="22">
        <v>2026</v>
      </c>
      <c r="H67" s="22">
        <v>2027</v>
      </c>
      <c r="I67" s="22">
        <v>2028</v>
      </c>
      <c r="J67" s="22">
        <v>2029</v>
      </c>
      <c r="K67" s="22">
        <v>2030</v>
      </c>
      <c r="L67" s="22">
        <v>2031</v>
      </c>
      <c r="M67" s="22">
        <v>2032</v>
      </c>
      <c r="N67" s="22">
        <v>2033</v>
      </c>
      <c r="O67" s="22">
        <v>2034</v>
      </c>
      <c r="P67" s="22">
        <v>2035</v>
      </c>
      <c r="Q67" s="22">
        <v>2036</v>
      </c>
      <c r="R67" s="22">
        <v>2037</v>
      </c>
      <c r="S67" s="22">
        <v>2038</v>
      </c>
      <c r="T67" s="22">
        <v>2039</v>
      </c>
      <c r="U67" s="22">
        <v>2040</v>
      </c>
      <c r="V67" s="22">
        <v>2041</v>
      </c>
      <c r="W67" s="22">
        <v>2042</v>
      </c>
      <c r="X67" s="22">
        <v>2043</v>
      </c>
      <c r="Y67" s="22">
        <v>2044</v>
      </c>
      <c r="Z67" s="23">
        <v>2045</v>
      </c>
    </row>
    <row r="68" spans="1:26" ht="18" x14ac:dyDescent="0.35">
      <c r="A68" s="24" t="s">
        <v>43</v>
      </c>
      <c r="B68" s="27">
        <v>4989.88</v>
      </c>
      <c r="C68" s="28">
        <v>4099.16</v>
      </c>
      <c r="D68" s="28">
        <v>4107.8900000000003</v>
      </c>
      <c r="E68" s="28">
        <v>4088.36</v>
      </c>
      <c r="F68" s="28">
        <v>3980.07</v>
      </c>
      <c r="G68" s="28">
        <v>4100</v>
      </c>
      <c r="H68" s="28">
        <v>3991.83</v>
      </c>
      <c r="I68" s="28">
        <v>3856.61</v>
      </c>
      <c r="J68" s="28">
        <v>2044.35</v>
      </c>
      <c r="K68" s="28">
        <v>586.65</v>
      </c>
      <c r="L68" s="28">
        <v>585.41999999999996</v>
      </c>
      <c r="M68" s="28">
        <v>588.55999999999995</v>
      </c>
      <c r="N68" s="28">
        <v>583.19000000000005</v>
      </c>
      <c r="O68" s="28">
        <v>587.47</v>
      </c>
      <c r="P68" s="28">
        <v>586.67999999999995</v>
      </c>
      <c r="Q68" s="28">
        <v>591.37</v>
      </c>
      <c r="R68" s="28">
        <v>598.23</v>
      </c>
      <c r="S68" s="28">
        <v>596.79999999999995</v>
      </c>
      <c r="T68" s="28">
        <v>599.94000000000005</v>
      </c>
      <c r="U68" s="28">
        <v>604.47</v>
      </c>
      <c r="V68" s="28">
        <v>601.54999999999995</v>
      </c>
      <c r="W68" s="28">
        <v>604.77</v>
      </c>
      <c r="X68" s="28">
        <v>612.48</v>
      </c>
      <c r="Y68" s="28">
        <v>608.85</v>
      </c>
      <c r="Z68" s="29">
        <v>500</v>
      </c>
    </row>
    <row r="69" spans="1:26" x14ac:dyDescent="0.25">
      <c r="A69" s="25" t="s">
        <v>44</v>
      </c>
      <c r="B69" s="30">
        <v>45</v>
      </c>
      <c r="C69" s="31">
        <v>45</v>
      </c>
      <c r="D69" s="31">
        <v>45</v>
      </c>
      <c r="E69" s="31">
        <v>45</v>
      </c>
      <c r="F69" s="31">
        <v>45</v>
      </c>
      <c r="G69" s="31">
        <v>45</v>
      </c>
      <c r="H69" s="31">
        <v>45</v>
      </c>
      <c r="I69" s="31">
        <v>45</v>
      </c>
      <c r="J69" s="31">
        <v>23.8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2">
        <v>0</v>
      </c>
    </row>
    <row r="70" spans="1:26" ht="18" x14ac:dyDescent="0.35">
      <c r="A70" s="25" t="s">
        <v>45</v>
      </c>
      <c r="B70" s="30">
        <v>10.95</v>
      </c>
      <c r="C70" s="31">
        <v>10.24</v>
      </c>
      <c r="D70" s="31">
        <v>8.7799999999999994</v>
      </c>
      <c r="E70" s="31">
        <v>8.75</v>
      </c>
      <c r="F70" s="31">
        <v>7.83</v>
      </c>
      <c r="G70" s="31">
        <v>7.92</v>
      </c>
      <c r="H70" s="31">
        <v>7.72</v>
      </c>
      <c r="I70" s="31">
        <v>7.56</v>
      </c>
      <c r="J70" s="31">
        <v>3.75</v>
      </c>
      <c r="K70" s="31">
        <v>0.48</v>
      </c>
      <c r="L70" s="31">
        <v>0.49</v>
      </c>
      <c r="M70" s="31">
        <v>0.5</v>
      </c>
      <c r="N70" s="31">
        <v>0.48</v>
      </c>
      <c r="O70" s="31">
        <v>0.49</v>
      </c>
      <c r="P70" s="31">
        <v>0.48</v>
      </c>
      <c r="Q70" s="31">
        <v>0.49</v>
      </c>
      <c r="R70" s="31">
        <v>0.5</v>
      </c>
      <c r="S70" s="31">
        <v>0.49</v>
      </c>
      <c r="T70" s="31">
        <v>0.49</v>
      </c>
      <c r="U70" s="31">
        <v>0.49</v>
      </c>
      <c r="V70" s="31">
        <v>0.49</v>
      </c>
      <c r="W70" s="31">
        <v>0.49</v>
      </c>
      <c r="X70" s="31">
        <v>0.5</v>
      </c>
      <c r="Y70" s="31">
        <v>0.48</v>
      </c>
      <c r="Z70" s="32">
        <v>0.33</v>
      </c>
    </row>
    <row r="71" spans="1:26" ht="18.75" thickBot="1" x14ac:dyDescent="0.4">
      <c r="A71" s="36" t="s">
        <v>46</v>
      </c>
      <c r="B71" s="33">
        <v>36.21</v>
      </c>
      <c r="C71" s="34">
        <v>34.29</v>
      </c>
      <c r="D71" s="34">
        <v>32.39</v>
      </c>
      <c r="E71" s="34">
        <v>32.58</v>
      </c>
      <c r="F71" s="34">
        <v>26.99</v>
      </c>
      <c r="G71" s="34">
        <v>26</v>
      </c>
      <c r="H71" s="34">
        <v>26</v>
      </c>
      <c r="I71" s="34">
        <v>25.83</v>
      </c>
      <c r="J71" s="34">
        <v>8.73</v>
      </c>
      <c r="K71" s="34">
        <v>0</v>
      </c>
      <c r="L71" s="34">
        <v>0.01</v>
      </c>
      <c r="M71" s="34">
        <v>0.01</v>
      </c>
      <c r="N71" s="34">
        <v>0</v>
      </c>
      <c r="O71" s="34">
        <v>0</v>
      </c>
      <c r="P71" s="34">
        <v>0.01</v>
      </c>
      <c r="Q71" s="34">
        <v>0.01</v>
      </c>
      <c r="R71" s="34">
        <v>0.02</v>
      </c>
      <c r="S71" s="34">
        <v>0.01</v>
      </c>
      <c r="T71" s="34">
        <v>0.02</v>
      </c>
      <c r="U71" s="34">
        <v>0.02</v>
      </c>
      <c r="V71" s="34">
        <v>0</v>
      </c>
      <c r="W71" s="34">
        <v>0</v>
      </c>
      <c r="X71" s="34">
        <v>0.01</v>
      </c>
      <c r="Y71" s="34">
        <v>0</v>
      </c>
      <c r="Z71" s="35">
        <v>0</v>
      </c>
    </row>
    <row r="72" spans="1:26" ht="15.75" thickBot="1" x14ac:dyDescent="0.3"/>
    <row r="73" spans="1:26" ht="19.5" thickBot="1" x14ac:dyDescent="0.35">
      <c r="A73" s="38" t="s">
        <v>13</v>
      </c>
      <c r="B73" s="17" t="s">
        <v>63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</row>
    <row r="74" spans="1:26" ht="15.75" thickBot="1" x14ac:dyDescent="0.3">
      <c r="A74" s="20" t="s">
        <v>47</v>
      </c>
      <c r="B74" s="21">
        <v>2021</v>
      </c>
      <c r="C74" s="22">
        <v>2022</v>
      </c>
      <c r="D74" s="22">
        <v>2023</v>
      </c>
      <c r="E74" s="22">
        <v>2024</v>
      </c>
      <c r="F74" s="22">
        <v>2025</v>
      </c>
      <c r="G74" s="22">
        <v>2026</v>
      </c>
      <c r="H74" s="22">
        <v>2027</v>
      </c>
      <c r="I74" s="22">
        <v>2028</v>
      </c>
      <c r="J74" s="22">
        <v>2029</v>
      </c>
      <c r="K74" s="22">
        <v>2030</v>
      </c>
      <c r="L74" s="22">
        <v>2031</v>
      </c>
      <c r="M74" s="22">
        <v>2032</v>
      </c>
      <c r="N74" s="22">
        <v>2033</v>
      </c>
      <c r="O74" s="22">
        <v>2034</v>
      </c>
      <c r="P74" s="22">
        <v>2035</v>
      </c>
      <c r="Q74" s="22">
        <v>2036</v>
      </c>
      <c r="R74" s="22">
        <v>2037</v>
      </c>
      <c r="S74" s="22">
        <v>2038</v>
      </c>
      <c r="T74" s="22">
        <v>2039</v>
      </c>
      <c r="U74" s="22">
        <v>2040</v>
      </c>
      <c r="V74" s="22">
        <v>2041</v>
      </c>
      <c r="W74" s="22">
        <v>2042</v>
      </c>
      <c r="X74" s="22">
        <v>2043</v>
      </c>
      <c r="Y74" s="22">
        <v>2044</v>
      </c>
      <c r="Z74" s="23">
        <v>2045</v>
      </c>
    </row>
    <row r="75" spans="1:26" ht="18" x14ac:dyDescent="0.35">
      <c r="A75" s="24" t="s">
        <v>43</v>
      </c>
      <c r="B75" s="27">
        <v>5030.78</v>
      </c>
      <c r="C75" s="28">
        <v>4188.57</v>
      </c>
      <c r="D75" s="28">
        <v>4222.8900000000003</v>
      </c>
      <c r="E75" s="28">
        <v>4256.3500000000004</v>
      </c>
      <c r="F75" s="28">
        <v>3618.12</v>
      </c>
      <c r="G75" s="28">
        <v>3851.49</v>
      </c>
      <c r="H75" s="28">
        <v>3538.58</v>
      </c>
      <c r="I75" s="28">
        <v>3580.52</v>
      </c>
      <c r="J75" s="28">
        <v>1962.12</v>
      </c>
      <c r="K75" s="28">
        <v>568.03</v>
      </c>
      <c r="L75" s="28">
        <v>569.16</v>
      </c>
      <c r="M75" s="28">
        <v>576.79999999999995</v>
      </c>
      <c r="N75" s="28">
        <v>579.63</v>
      </c>
      <c r="O75" s="28">
        <v>586.32000000000005</v>
      </c>
      <c r="P75" s="28">
        <v>592.80999999999995</v>
      </c>
      <c r="Q75" s="28">
        <v>606.74</v>
      </c>
      <c r="R75" s="28">
        <v>618.59</v>
      </c>
      <c r="S75" s="28">
        <v>629.41999999999996</v>
      </c>
      <c r="T75" s="28">
        <v>645.59</v>
      </c>
      <c r="U75" s="28">
        <v>660.01</v>
      </c>
      <c r="V75" s="28">
        <v>667.37</v>
      </c>
      <c r="W75" s="28">
        <v>669.72</v>
      </c>
      <c r="X75" s="28">
        <v>684.66</v>
      </c>
      <c r="Y75" s="28">
        <v>610</v>
      </c>
      <c r="Z75" s="29">
        <v>500</v>
      </c>
    </row>
    <row r="76" spans="1:26" x14ac:dyDescent="0.25">
      <c r="A76" s="25" t="s">
        <v>44</v>
      </c>
      <c r="B76" s="30">
        <v>45</v>
      </c>
      <c r="C76" s="31">
        <v>45</v>
      </c>
      <c r="D76" s="31">
        <v>45</v>
      </c>
      <c r="E76" s="31">
        <v>45</v>
      </c>
      <c r="F76" s="31">
        <v>45</v>
      </c>
      <c r="G76" s="31">
        <v>45</v>
      </c>
      <c r="H76" s="31">
        <v>45</v>
      </c>
      <c r="I76" s="31">
        <v>45</v>
      </c>
      <c r="J76" s="31">
        <v>23.32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2">
        <v>0</v>
      </c>
    </row>
    <row r="77" spans="1:26" ht="18" x14ac:dyDescent="0.35">
      <c r="A77" s="25" t="s">
        <v>45</v>
      </c>
      <c r="B77" s="30">
        <v>11.05</v>
      </c>
      <c r="C77" s="31">
        <v>10.45</v>
      </c>
      <c r="D77" s="31">
        <v>9.06</v>
      </c>
      <c r="E77" s="31">
        <v>9.11</v>
      </c>
      <c r="F77" s="31">
        <v>7.44</v>
      </c>
      <c r="G77" s="31">
        <v>7.82</v>
      </c>
      <c r="H77" s="31">
        <v>7.16</v>
      </c>
      <c r="I77" s="31">
        <v>7.17</v>
      </c>
      <c r="J77" s="31">
        <v>3.65</v>
      </c>
      <c r="K77" s="31">
        <v>0.44</v>
      </c>
      <c r="L77" s="31">
        <v>0.43</v>
      </c>
      <c r="M77" s="31">
        <v>0.44</v>
      </c>
      <c r="N77" s="31">
        <v>0.44</v>
      </c>
      <c r="O77" s="31">
        <v>0.44</v>
      </c>
      <c r="P77" s="31">
        <v>0.44</v>
      </c>
      <c r="Q77" s="31">
        <v>0.44</v>
      </c>
      <c r="R77" s="31">
        <v>0.45</v>
      </c>
      <c r="S77" s="31">
        <v>0.45</v>
      </c>
      <c r="T77" s="31">
        <v>0.46</v>
      </c>
      <c r="U77" s="31">
        <v>0.46</v>
      </c>
      <c r="V77" s="31">
        <v>0.46</v>
      </c>
      <c r="W77" s="31">
        <v>0.47</v>
      </c>
      <c r="X77" s="31">
        <v>0.48</v>
      </c>
      <c r="Y77" s="31">
        <v>0.45</v>
      </c>
      <c r="Z77" s="32">
        <v>0.34</v>
      </c>
    </row>
    <row r="78" spans="1:26" ht="18.75" thickBot="1" x14ac:dyDescent="0.4">
      <c r="A78" s="36" t="s">
        <v>46</v>
      </c>
      <c r="B78" s="33">
        <v>36.700000000000003</v>
      </c>
      <c r="C78" s="34">
        <v>35.08</v>
      </c>
      <c r="D78" s="34">
        <v>33.659999999999997</v>
      </c>
      <c r="E78" s="34">
        <v>33.86</v>
      </c>
      <c r="F78" s="34">
        <v>23.4</v>
      </c>
      <c r="G78" s="34">
        <v>25.06</v>
      </c>
      <c r="H78" s="34">
        <v>23.26</v>
      </c>
      <c r="I78" s="34">
        <v>23.72</v>
      </c>
      <c r="J78" s="34">
        <v>8.6300000000000008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5">
        <v>0</v>
      </c>
    </row>
    <row r="79" spans="1:26" ht="15.75" thickBot="1" x14ac:dyDescent="0.3"/>
    <row r="80" spans="1:26" ht="19.5" thickBot="1" x14ac:dyDescent="0.35">
      <c r="A80" s="38" t="s">
        <v>23</v>
      </c>
      <c r="B80" s="17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9"/>
    </row>
    <row r="81" spans="1:26" ht="15.75" thickBot="1" x14ac:dyDescent="0.3">
      <c r="A81" s="20" t="s">
        <v>47</v>
      </c>
      <c r="B81" s="21">
        <v>2021</v>
      </c>
      <c r="C81" s="22">
        <v>2022</v>
      </c>
      <c r="D81" s="22">
        <v>2023</v>
      </c>
      <c r="E81" s="22">
        <v>2024</v>
      </c>
      <c r="F81" s="22">
        <v>2025</v>
      </c>
      <c r="G81" s="22">
        <v>2026</v>
      </c>
      <c r="H81" s="22">
        <v>2027</v>
      </c>
      <c r="I81" s="22">
        <v>2028</v>
      </c>
      <c r="J81" s="22">
        <v>2029</v>
      </c>
      <c r="K81" s="22">
        <v>2030</v>
      </c>
      <c r="L81" s="22">
        <v>2031</v>
      </c>
      <c r="M81" s="22">
        <v>2032</v>
      </c>
      <c r="N81" s="22">
        <v>2033</v>
      </c>
      <c r="O81" s="22">
        <v>2034</v>
      </c>
      <c r="P81" s="22">
        <v>2035</v>
      </c>
      <c r="Q81" s="22">
        <v>2036</v>
      </c>
      <c r="R81" s="22">
        <v>2037</v>
      </c>
      <c r="S81" s="22">
        <v>2038</v>
      </c>
      <c r="T81" s="22">
        <v>2039</v>
      </c>
      <c r="U81" s="22">
        <v>2040</v>
      </c>
      <c r="V81" s="22">
        <v>2041</v>
      </c>
      <c r="W81" s="22">
        <v>2042</v>
      </c>
      <c r="X81" s="22">
        <v>2043</v>
      </c>
      <c r="Y81" s="22">
        <v>2044</v>
      </c>
      <c r="Z81" s="23">
        <v>2045</v>
      </c>
    </row>
    <row r="82" spans="1:26" ht="18" x14ac:dyDescent="0.35">
      <c r="A82" s="24" t="s">
        <v>43</v>
      </c>
      <c r="B82" s="27">
        <v>4989.7700000000004</v>
      </c>
      <c r="C82" s="28">
        <v>4153.18</v>
      </c>
      <c r="D82" s="28">
        <v>4092.85</v>
      </c>
      <c r="E82" s="28">
        <v>4076.26</v>
      </c>
      <c r="F82" s="28">
        <v>4022.96</v>
      </c>
      <c r="G82" s="28">
        <v>3981.49</v>
      </c>
      <c r="H82" s="28">
        <v>3063.35</v>
      </c>
      <c r="I82" s="28">
        <v>2792.66</v>
      </c>
      <c r="J82" s="28">
        <v>1988.64</v>
      </c>
      <c r="K82" s="28">
        <v>619.11</v>
      </c>
      <c r="L82" s="28">
        <v>619.05999999999995</v>
      </c>
      <c r="M82" s="28">
        <v>633.57000000000005</v>
      </c>
      <c r="N82" s="28">
        <v>629.79</v>
      </c>
      <c r="O82" s="28">
        <v>666.71</v>
      </c>
      <c r="P82" s="28">
        <v>645.72</v>
      </c>
      <c r="Q82" s="28">
        <v>658.87</v>
      </c>
      <c r="R82" s="28">
        <v>731.91</v>
      </c>
      <c r="S82" s="28">
        <v>744.34</v>
      </c>
      <c r="T82" s="28">
        <v>759.78</v>
      </c>
      <c r="U82" s="28">
        <v>773.2</v>
      </c>
      <c r="V82" s="28">
        <v>774.96</v>
      </c>
      <c r="W82" s="28">
        <v>764.12</v>
      </c>
      <c r="X82" s="28">
        <v>710</v>
      </c>
      <c r="Y82" s="28">
        <v>610</v>
      </c>
      <c r="Z82" s="29">
        <v>500</v>
      </c>
    </row>
    <row r="83" spans="1:26" x14ac:dyDescent="0.25">
      <c r="A83" s="25" t="s">
        <v>44</v>
      </c>
      <c r="B83" s="30">
        <v>45</v>
      </c>
      <c r="C83" s="31">
        <v>45</v>
      </c>
      <c r="D83" s="31">
        <v>45</v>
      </c>
      <c r="E83" s="31">
        <v>45</v>
      </c>
      <c r="F83" s="31">
        <v>45</v>
      </c>
      <c r="G83" s="31">
        <v>45</v>
      </c>
      <c r="H83" s="31">
        <v>44.9</v>
      </c>
      <c r="I83" s="31">
        <v>40.39</v>
      </c>
      <c r="J83" s="31">
        <v>22.75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v>0</v>
      </c>
      <c r="Y83" s="31">
        <v>0</v>
      </c>
      <c r="Z83" s="32">
        <v>0</v>
      </c>
    </row>
    <row r="84" spans="1:26" ht="18" x14ac:dyDescent="0.35">
      <c r="A84" s="25" t="s">
        <v>45</v>
      </c>
      <c r="B84" s="30">
        <v>10.95</v>
      </c>
      <c r="C84" s="31">
        <v>10.38</v>
      </c>
      <c r="D84" s="31">
        <v>10.38</v>
      </c>
      <c r="E84" s="31">
        <v>10.210000000000001</v>
      </c>
      <c r="F84" s="31">
        <v>9.07</v>
      </c>
      <c r="G84" s="31">
        <v>9.36</v>
      </c>
      <c r="H84" s="31">
        <v>7.2</v>
      </c>
      <c r="I84" s="31">
        <v>6.6</v>
      </c>
      <c r="J84" s="31">
        <v>3.56</v>
      </c>
      <c r="K84" s="31">
        <v>0.5</v>
      </c>
      <c r="L84" s="31">
        <v>0.5</v>
      </c>
      <c r="M84" s="31">
        <v>0.53</v>
      </c>
      <c r="N84" s="31">
        <v>0.51</v>
      </c>
      <c r="O84" s="31">
        <v>0.6</v>
      </c>
      <c r="P84" s="31">
        <v>0.52</v>
      </c>
      <c r="Q84" s="31">
        <v>0.53</v>
      </c>
      <c r="R84" s="31">
        <v>0.72</v>
      </c>
      <c r="S84" s="31">
        <v>0.74</v>
      </c>
      <c r="T84" s="31">
        <v>0.76</v>
      </c>
      <c r="U84" s="31">
        <v>0.77</v>
      </c>
      <c r="V84" s="31">
        <v>0.79</v>
      </c>
      <c r="W84" s="31">
        <v>0.77</v>
      </c>
      <c r="X84" s="31">
        <v>0.63</v>
      </c>
      <c r="Y84" s="31">
        <v>0.43</v>
      </c>
      <c r="Z84" s="32">
        <v>0.32</v>
      </c>
    </row>
    <row r="85" spans="1:26" ht="18.75" thickBot="1" x14ac:dyDescent="0.4">
      <c r="A85" s="36" t="s">
        <v>46</v>
      </c>
      <c r="B85" s="33">
        <v>36.19</v>
      </c>
      <c r="C85" s="34">
        <v>34.799999999999997</v>
      </c>
      <c r="D85" s="34">
        <v>33.51</v>
      </c>
      <c r="E85" s="34">
        <v>34</v>
      </c>
      <c r="F85" s="34">
        <v>26.58</v>
      </c>
      <c r="G85" s="34">
        <v>26</v>
      </c>
      <c r="H85" s="34">
        <v>18.46</v>
      </c>
      <c r="I85" s="34">
        <v>16.399999999999999</v>
      </c>
      <c r="J85" s="34">
        <v>8.14</v>
      </c>
      <c r="K85" s="34">
        <v>0.06</v>
      </c>
      <c r="L85" s="34">
        <v>0.03</v>
      </c>
      <c r="M85" s="34">
        <v>7.0000000000000007E-2</v>
      </c>
      <c r="N85" s="34">
        <v>0.06</v>
      </c>
      <c r="O85" s="34">
        <v>0.04</v>
      </c>
      <c r="P85" s="34">
        <v>0.05</v>
      </c>
      <c r="Q85" s="34">
        <v>0.03</v>
      </c>
      <c r="R85" s="34">
        <v>0.05</v>
      </c>
      <c r="S85" s="34">
        <v>0.05</v>
      </c>
      <c r="T85" s="34">
        <v>0.03</v>
      </c>
      <c r="U85" s="34">
        <v>0.04</v>
      </c>
      <c r="V85" s="34">
        <v>0</v>
      </c>
      <c r="W85" s="34">
        <v>0</v>
      </c>
      <c r="X85" s="34">
        <v>0</v>
      </c>
      <c r="Y85" s="34">
        <v>0</v>
      </c>
      <c r="Z85" s="35">
        <v>0</v>
      </c>
    </row>
    <row r="86" spans="1:26" ht="15.75" thickBot="1" x14ac:dyDescent="0.3"/>
    <row r="87" spans="1:26" ht="19.5" thickBot="1" x14ac:dyDescent="0.35">
      <c r="A87" s="38" t="s">
        <v>24</v>
      </c>
      <c r="B87" s="17" t="s">
        <v>63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9"/>
    </row>
    <row r="88" spans="1:26" ht="15.75" thickBot="1" x14ac:dyDescent="0.3">
      <c r="A88" s="20" t="s">
        <v>47</v>
      </c>
      <c r="B88" s="21">
        <v>2021</v>
      </c>
      <c r="C88" s="22">
        <v>2022</v>
      </c>
      <c r="D88" s="22">
        <v>2023</v>
      </c>
      <c r="E88" s="22">
        <v>2024</v>
      </c>
      <c r="F88" s="22">
        <v>2025</v>
      </c>
      <c r="G88" s="22">
        <v>2026</v>
      </c>
      <c r="H88" s="22">
        <v>2027</v>
      </c>
      <c r="I88" s="22">
        <v>2028</v>
      </c>
      <c r="J88" s="22">
        <v>2029</v>
      </c>
      <c r="K88" s="22">
        <v>2030</v>
      </c>
      <c r="L88" s="22">
        <v>2031</v>
      </c>
      <c r="M88" s="22">
        <v>2032</v>
      </c>
      <c r="N88" s="22">
        <v>2033</v>
      </c>
      <c r="O88" s="22">
        <v>2034</v>
      </c>
      <c r="P88" s="22">
        <v>2035</v>
      </c>
      <c r="Q88" s="22">
        <v>2036</v>
      </c>
      <c r="R88" s="22">
        <v>2037</v>
      </c>
      <c r="S88" s="22">
        <v>2038</v>
      </c>
      <c r="T88" s="22">
        <v>2039</v>
      </c>
      <c r="U88" s="22">
        <v>2040</v>
      </c>
      <c r="V88" s="22">
        <v>2041</v>
      </c>
      <c r="W88" s="22">
        <v>2042</v>
      </c>
      <c r="X88" s="22">
        <v>2043</v>
      </c>
      <c r="Y88" s="22">
        <v>2044</v>
      </c>
      <c r="Z88" s="23">
        <v>2045</v>
      </c>
    </row>
    <row r="89" spans="1:26" ht="18" x14ac:dyDescent="0.35">
      <c r="A89" s="24" t="s">
        <v>43</v>
      </c>
      <c r="B89" s="27">
        <v>5038.87</v>
      </c>
      <c r="C89" s="28">
        <v>4246.4799999999996</v>
      </c>
      <c r="D89" s="28">
        <v>4213.3500000000004</v>
      </c>
      <c r="E89" s="28">
        <v>4250.13</v>
      </c>
      <c r="F89" s="28">
        <v>3692.38</v>
      </c>
      <c r="G89" s="28">
        <v>3974.81</v>
      </c>
      <c r="H89" s="28">
        <v>3822.31</v>
      </c>
      <c r="I89" s="28">
        <v>3860.3</v>
      </c>
      <c r="J89" s="28">
        <v>2520.0300000000002</v>
      </c>
      <c r="K89" s="28">
        <v>605.12</v>
      </c>
      <c r="L89" s="28">
        <v>610.16</v>
      </c>
      <c r="M89" s="28">
        <v>610.58000000000004</v>
      </c>
      <c r="N89" s="28">
        <v>611.1</v>
      </c>
      <c r="O89" s="28">
        <v>626.59</v>
      </c>
      <c r="P89" s="28">
        <v>639.67999999999995</v>
      </c>
      <c r="Q89" s="28">
        <v>680.38</v>
      </c>
      <c r="R89" s="28">
        <v>752.4</v>
      </c>
      <c r="S89" s="28">
        <v>797.74</v>
      </c>
      <c r="T89" s="28">
        <v>808.96</v>
      </c>
      <c r="U89" s="28">
        <v>779.52</v>
      </c>
      <c r="V89" s="28">
        <v>779.24</v>
      </c>
      <c r="W89" s="28">
        <v>803.9</v>
      </c>
      <c r="X89" s="28">
        <v>710</v>
      </c>
      <c r="Y89" s="28">
        <v>610</v>
      </c>
      <c r="Z89" s="29">
        <v>500</v>
      </c>
    </row>
    <row r="90" spans="1:26" x14ac:dyDescent="0.25">
      <c r="A90" s="25" t="s">
        <v>44</v>
      </c>
      <c r="B90" s="30">
        <v>45</v>
      </c>
      <c r="C90" s="31">
        <v>45</v>
      </c>
      <c r="D90" s="31">
        <v>45</v>
      </c>
      <c r="E90" s="31">
        <v>45</v>
      </c>
      <c r="F90" s="31">
        <v>45</v>
      </c>
      <c r="G90" s="31">
        <v>45</v>
      </c>
      <c r="H90" s="31">
        <v>45</v>
      </c>
      <c r="I90" s="31">
        <v>45</v>
      </c>
      <c r="J90" s="31">
        <v>32.68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0</v>
      </c>
      <c r="Z90" s="32">
        <v>0</v>
      </c>
    </row>
    <row r="91" spans="1:26" ht="18" x14ac:dyDescent="0.35">
      <c r="A91" s="25" t="s">
        <v>45</v>
      </c>
      <c r="B91" s="30">
        <v>11.06</v>
      </c>
      <c r="C91" s="31">
        <v>10.57</v>
      </c>
      <c r="D91" s="31">
        <v>10.69</v>
      </c>
      <c r="E91" s="31">
        <v>10.7</v>
      </c>
      <c r="F91" s="31">
        <v>8.77</v>
      </c>
      <c r="G91" s="31">
        <v>9.08</v>
      </c>
      <c r="H91" s="31">
        <v>8.69</v>
      </c>
      <c r="I91" s="31">
        <v>8.73</v>
      </c>
      <c r="J91" s="31">
        <v>4.7699999999999996</v>
      </c>
      <c r="K91" s="31">
        <v>0.5</v>
      </c>
      <c r="L91" s="31">
        <v>0.49</v>
      </c>
      <c r="M91" s="31">
        <v>0.51</v>
      </c>
      <c r="N91" s="31">
        <v>0.49</v>
      </c>
      <c r="O91" s="31">
        <v>0.5</v>
      </c>
      <c r="P91" s="31">
        <v>0.5</v>
      </c>
      <c r="Q91" s="31">
        <v>0.56999999999999995</v>
      </c>
      <c r="R91" s="31">
        <v>0.73</v>
      </c>
      <c r="S91" s="31">
        <v>0.81</v>
      </c>
      <c r="T91" s="31">
        <v>0.84</v>
      </c>
      <c r="U91" s="31">
        <v>0.78</v>
      </c>
      <c r="V91" s="31">
        <v>0.79</v>
      </c>
      <c r="W91" s="31">
        <v>0.83</v>
      </c>
      <c r="X91" s="31">
        <v>0.59</v>
      </c>
      <c r="Y91" s="31">
        <v>0.43</v>
      </c>
      <c r="Z91" s="32">
        <v>0.32</v>
      </c>
    </row>
    <row r="92" spans="1:26" ht="18.75" thickBot="1" x14ac:dyDescent="0.4">
      <c r="A92" s="36" t="s">
        <v>46</v>
      </c>
      <c r="B92" s="33">
        <v>36.75</v>
      </c>
      <c r="C92" s="34">
        <v>35.53</v>
      </c>
      <c r="D92" s="34">
        <v>34</v>
      </c>
      <c r="E92" s="34">
        <v>34</v>
      </c>
      <c r="F92" s="34">
        <v>24.79</v>
      </c>
      <c r="G92" s="34">
        <v>24.58</v>
      </c>
      <c r="H92" s="34">
        <v>23.12</v>
      </c>
      <c r="I92" s="34">
        <v>23.18</v>
      </c>
      <c r="J92" s="34">
        <v>11.79</v>
      </c>
      <c r="K92" s="34">
        <v>0.04</v>
      </c>
      <c r="L92" s="34">
        <v>0.02</v>
      </c>
      <c r="M92" s="34">
        <v>0.03</v>
      </c>
      <c r="N92" s="34">
        <v>0.01</v>
      </c>
      <c r="O92" s="34">
        <v>0.02</v>
      </c>
      <c r="P92" s="34">
        <v>0.05</v>
      </c>
      <c r="Q92" s="34">
        <v>0.01</v>
      </c>
      <c r="R92" s="34">
        <v>0.04</v>
      </c>
      <c r="S92" s="34">
        <v>0.03</v>
      </c>
      <c r="T92" s="34">
        <v>0.01</v>
      </c>
      <c r="U92" s="34">
        <v>0.01</v>
      </c>
      <c r="V92" s="34">
        <v>0</v>
      </c>
      <c r="W92" s="34">
        <v>0</v>
      </c>
      <c r="X92" s="34">
        <v>0</v>
      </c>
      <c r="Y92" s="34">
        <v>0</v>
      </c>
      <c r="Z92" s="35">
        <v>0</v>
      </c>
    </row>
    <row r="93" spans="1:26" ht="15.75" thickBot="1" x14ac:dyDescent="0.3"/>
    <row r="94" spans="1:26" ht="19.5" thickBot="1" x14ac:dyDescent="0.35">
      <c r="A94" s="38" t="s">
        <v>48</v>
      </c>
    </row>
    <row r="95" spans="1:26" ht="15.75" thickBot="1" x14ac:dyDescent="0.3"/>
    <row r="96" spans="1:26" ht="19.5" thickBot="1" x14ac:dyDescent="0.35">
      <c r="A96" s="38" t="str">
        <f>'Installed Capacity Changes'!A209</f>
        <v>2.0A.DSM-1 (Mid DSM)</v>
      </c>
      <c r="B96" s="17" t="s">
        <v>63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9"/>
    </row>
    <row r="97" spans="1:26" ht="15.75" thickBot="1" x14ac:dyDescent="0.3">
      <c r="A97" s="20" t="s">
        <v>47</v>
      </c>
      <c r="B97" s="21">
        <v>2021</v>
      </c>
      <c r="C97" s="22">
        <v>2022</v>
      </c>
      <c r="D97" s="22">
        <v>2023</v>
      </c>
      <c r="E97" s="22">
        <v>2024</v>
      </c>
      <c r="F97" s="22">
        <v>2025</v>
      </c>
      <c r="G97" s="22">
        <v>2026</v>
      </c>
      <c r="H97" s="22">
        <v>2027</v>
      </c>
      <c r="I97" s="22">
        <v>2028</v>
      </c>
      <c r="J97" s="22">
        <v>2029</v>
      </c>
      <c r="K97" s="22">
        <v>2030</v>
      </c>
      <c r="L97" s="22">
        <v>2031</v>
      </c>
      <c r="M97" s="22">
        <v>2032</v>
      </c>
      <c r="N97" s="22">
        <v>2033</v>
      </c>
      <c r="O97" s="22">
        <v>2034</v>
      </c>
      <c r="P97" s="22">
        <v>2035</v>
      </c>
      <c r="Q97" s="22">
        <v>2036</v>
      </c>
      <c r="R97" s="22">
        <v>2037</v>
      </c>
      <c r="S97" s="22">
        <v>2038</v>
      </c>
      <c r="T97" s="22">
        <v>2039</v>
      </c>
      <c r="U97" s="22">
        <v>2040</v>
      </c>
      <c r="V97" s="22">
        <v>2041</v>
      </c>
      <c r="W97" s="22">
        <v>2042</v>
      </c>
      <c r="X97" s="22">
        <v>2043</v>
      </c>
      <c r="Y97" s="22">
        <v>2044</v>
      </c>
      <c r="Z97" s="23">
        <v>2045</v>
      </c>
    </row>
    <row r="98" spans="1:26" ht="18" x14ac:dyDescent="0.35">
      <c r="A98" s="24" t="s">
        <v>43</v>
      </c>
      <c r="B98" s="27">
        <v>5023.32</v>
      </c>
      <c r="C98" s="28">
        <v>4582.8</v>
      </c>
      <c r="D98" s="28">
        <v>4368.37</v>
      </c>
      <c r="E98" s="28">
        <v>4296.1400000000003</v>
      </c>
      <c r="F98" s="28">
        <v>4229.79</v>
      </c>
      <c r="G98" s="28">
        <v>4349.1400000000003</v>
      </c>
      <c r="H98" s="28">
        <v>4308.4399999999996</v>
      </c>
      <c r="I98" s="28">
        <v>3699.28</v>
      </c>
      <c r="J98" s="28">
        <v>4004.99</v>
      </c>
      <c r="K98" s="28">
        <v>3323.41</v>
      </c>
      <c r="L98" s="28">
        <v>3109.59</v>
      </c>
      <c r="M98" s="28">
        <v>2746.92</v>
      </c>
      <c r="N98" s="28">
        <v>2548.38</v>
      </c>
      <c r="O98" s="28">
        <v>2240.5700000000002</v>
      </c>
      <c r="P98" s="28">
        <v>2245.7399999999998</v>
      </c>
      <c r="Q98" s="28">
        <v>2287.33</v>
      </c>
      <c r="R98" s="28">
        <v>2322.5500000000002</v>
      </c>
      <c r="S98" s="28">
        <v>2348.38</v>
      </c>
      <c r="T98" s="28">
        <v>2330.19</v>
      </c>
      <c r="U98" s="28">
        <v>1020.29</v>
      </c>
      <c r="V98" s="28">
        <v>1019.55</v>
      </c>
      <c r="W98" s="28">
        <v>1045.8800000000001</v>
      </c>
      <c r="X98" s="28">
        <v>1073.79</v>
      </c>
      <c r="Y98" s="28">
        <v>1094.01</v>
      </c>
      <c r="Z98" s="29">
        <v>1122.81</v>
      </c>
    </row>
    <row r="99" spans="1:26" x14ac:dyDescent="0.25">
      <c r="A99" s="25" t="s">
        <v>44</v>
      </c>
      <c r="B99" s="30">
        <v>45</v>
      </c>
      <c r="C99" s="31">
        <v>45</v>
      </c>
      <c r="D99" s="31">
        <v>45</v>
      </c>
      <c r="E99" s="31">
        <v>45</v>
      </c>
      <c r="F99" s="31">
        <v>45</v>
      </c>
      <c r="G99" s="31">
        <v>45</v>
      </c>
      <c r="H99" s="31">
        <v>45</v>
      </c>
      <c r="I99" s="31">
        <v>45</v>
      </c>
      <c r="J99" s="31">
        <v>45</v>
      </c>
      <c r="K99" s="31">
        <v>30</v>
      </c>
      <c r="L99" s="31">
        <v>30</v>
      </c>
      <c r="M99" s="31">
        <v>30</v>
      </c>
      <c r="N99" s="31">
        <v>30</v>
      </c>
      <c r="O99" s="31">
        <v>30</v>
      </c>
      <c r="P99" s="31">
        <v>25</v>
      </c>
      <c r="Q99" s="31">
        <v>25</v>
      </c>
      <c r="R99" s="31">
        <v>25</v>
      </c>
      <c r="S99" s="31">
        <v>25</v>
      </c>
      <c r="T99" s="31">
        <v>25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2">
        <v>0</v>
      </c>
    </row>
    <row r="100" spans="1:26" ht="18" x14ac:dyDescent="0.35">
      <c r="A100" s="25" t="s">
        <v>45</v>
      </c>
      <c r="B100" s="30">
        <v>11.03</v>
      </c>
      <c r="C100" s="31">
        <v>11.42</v>
      </c>
      <c r="D100" s="31">
        <v>9.42</v>
      </c>
      <c r="E100" s="31">
        <v>9.26</v>
      </c>
      <c r="F100" s="31">
        <v>8.32</v>
      </c>
      <c r="G100" s="31">
        <v>8.26</v>
      </c>
      <c r="H100" s="31">
        <v>8.25</v>
      </c>
      <c r="I100" s="31">
        <v>7.53</v>
      </c>
      <c r="J100" s="31">
        <v>8.1999999999999993</v>
      </c>
      <c r="K100" s="31">
        <v>6.57</v>
      </c>
      <c r="L100" s="31">
        <v>6.1</v>
      </c>
      <c r="M100" s="31">
        <v>5.47</v>
      </c>
      <c r="N100" s="31">
        <v>5.04</v>
      </c>
      <c r="O100" s="31">
        <v>4.4000000000000004</v>
      </c>
      <c r="P100" s="31">
        <v>4.38</v>
      </c>
      <c r="Q100" s="31">
        <v>4.45</v>
      </c>
      <c r="R100" s="31">
        <v>4.49</v>
      </c>
      <c r="S100" s="31">
        <v>4.51</v>
      </c>
      <c r="T100" s="31">
        <v>3.65</v>
      </c>
      <c r="U100" s="31">
        <v>1.69</v>
      </c>
      <c r="V100" s="31">
        <v>1.7</v>
      </c>
      <c r="W100" s="31">
        <v>1.75</v>
      </c>
      <c r="X100" s="31">
        <v>1.8</v>
      </c>
      <c r="Y100" s="31">
        <v>1.84</v>
      </c>
      <c r="Z100" s="32">
        <v>1.89</v>
      </c>
    </row>
    <row r="101" spans="1:26" ht="18.75" thickBot="1" x14ac:dyDescent="0.4">
      <c r="A101" s="36" t="s">
        <v>46</v>
      </c>
      <c r="B101" s="33">
        <v>36.64</v>
      </c>
      <c r="C101" s="34">
        <v>37.51</v>
      </c>
      <c r="D101" s="34">
        <v>34</v>
      </c>
      <c r="E101" s="34">
        <v>34</v>
      </c>
      <c r="F101" s="34">
        <v>28</v>
      </c>
      <c r="G101" s="34">
        <v>26</v>
      </c>
      <c r="H101" s="34">
        <v>26</v>
      </c>
      <c r="I101" s="34">
        <v>24.42</v>
      </c>
      <c r="J101" s="34">
        <v>25.53</v>
      </c>
      <c r="K101" s="34">
        <v>19.36</v>
      </c>
      <c r="L101" s="34">
        <v>17.670000000000002</v>
      </c>
      <c r="M101" s="34">
        <v>14.93</v>
      </c>
      <c r="N101" s="34">
        <v>13.61</v>
      </c>
      <c r="O101" s="34">
        <v>11.36</v>
      </c>
      <c r="P101" s="34">
        <v>11.19</v>
      </c>
      <c r="Q101" s="34">
        <v>11.24</v>
      </c>
      <c r="R101" s="34">
        <v>11.51</v>
      </c>
      <c r="S101" s="34">
        <v>11.65</v>
      </c>
      <c r="T101" s="34">
        <v>14.7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5">
        <v>0</v>
      </c>
    </row>
    <row r="102" spans="1:26" ht="15.75" thickBot="1" x14ac:dyDescent="0.3"/>
    <row r="103" spans="1:26" ht="19.5" thickBot="1" x14ac:dyDescent="0.35">
      <c r="A103" s="38" t="str">
        <f>'Installed Capacity Changes'!A225</f>
        <v>2.1C.DSM-2 (Mid DSM)</v>
      </c>
      <c r="B103" s="17" t="s">
        <v>63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9"/>
    </row>
    <row r="104" spans="1:26" ht="15.75" thickBot="1" x14ac:dyDescent="0.3">
      <c r="A104" s="20" t="s">
        <v>47</v>
      </c>
      <c r="B104" s="21">
        <v>2021</v>
      </c>
      <c r="C104" s="22">
        <v>2022</v>
      </c>
      <c r="D104" s="22">
        <v>2023</v>
      </c>
      <c r="E104" s="22">
        <v>2024</v>
      </c>
      <c r="F104" s="22">
        <v>2025</v>
      </c>
      <c r="G104" s="22">
        <v>2026</v>
      </c>
      <c r="H104" s="22">
        <v>2027</v>
      </c>
      <c r="I104" s="22">
        <v>2028</v>
      </c>
      <c r="J104" s="22">
        <v>2029</v>
      </c>
      <c r="K104" s="22">
        <v>2030</v>
      </c>
      <c r="L104" s="22">
        <v>2031</v>
      </c>
      <c r="M104" s="22">
        <v>2032</v>
      </c>
      <c r="N104" s="22">
        <v>2033</v>
      </c>
      <c r="O104" s="22">
        <v>2034</v>
      </c>
      <c r="P104" s="22">
        <v>2035</v>
      </c>
      <c r="Q104" s="22">
        <v>2036</v>
      </c>
      <c r="R104" s="22">
        <v>2037</v>
      </c>
      <c r="S104" s="22">
        <v>2038</v>
      </c>
      <c r="T104" s="22">
        <v>2039</v>
      </c>
      <c r="U104" s="22">
        <v>2040</v>
      </c>
      <c r="V104" s="22">
        <v>2041</v>
      </c>
      <c r="W104" s="22">
        <v>2042</v>
      </c>
      <c r="X104" s="22">
        <v>2043</v>
      </c>
      <c r="Y104" s="22">
        <v>2044</v>
      </c>
      <c r="Z104" s="23">
        <v>2045</v>
      </c>
    </row>
    <row r="105" spans="1:26" ht="18" x14ac:dyDescent="0.35">
      <c r="A105" s="24" t="s">
        <v>43</v>
      </c>
      <c r="B105" s="27">
        <v>5030.78</v>
      </c>
      <c r="C105" s="28">
        <v>4188.57</v>
      </c>
      <c r="D105" s="28">
        <v>4180.8</v>
      </c>
      <c r="E105" s="28">
        <v>4177.01</v>
      </c>
      <c r="F105" s="28">
        <v>4140.5200000000004</v>
      </c>
      <c r="G105" s="28">
        <v>4181.18</v>
      </c>
      <c r="H105" s="28">
        <v>3980.18</v>
      </c>
      <c r="I105" s="28">
        <v>3963.84</v>
      </c>
      <c r="J105" s="28">
        <v>3940.86</v>
      </c>
      <c r="K105" s="28">
        <v>2092.5100000000002</v>
      </c>
      <c r="L105" s="28">
        <v>2092.94</v>
      </c>
      <c r="M105" s="28">
        <v>2120.69</v>
      </c>
      <c r="N105" s="28">
        <v>2143.37</v>
      </c>
      <c r="O105" s="28">
        <v>2194.5</v>
      </c>
      <c r="P105" s="28">
        <v>2085.44</v>
      </c>
      <c r="Q105" s="28">
        <v>2174.54</v>
      </c>
      <c r="R105" s="28">
        <v>2228.67</v>
      </c>
      <c r="S105" s="28">
        <v>2261.8200000000002</v>
      </c>
      <c r="T105" s="28">
        <v>2035.6</v>
      </c>
      <c r="U105" s="28">
        <v>907.59</v>
      </c>
      <c r="V105" s="28">
        <v>929.12</v>
      </c>
      <c r="W105" s="28">
        <v>954.99</v>
      </c>
      <c r="X105" s="28">
        <v>988.98</v>
      </c>
      <c r="Y105" s="28">
        <v>1025.1300000000001</v>
      </c>
      <c r="Z105" s="29">
        <v>1063.58</v>
      </c>
    </row>
    <row r="106" spans="1:26" x14ac:dyDescent="0.25">
      <c r="A106" s="25" t="s">
        <v>44</v>
      </c>
      <c r="B106" s="30">
        <v>45</v>
      </c>
      <c r="C106" s="31">
        <v>45</v>
      </c>
      <c r="D106" s="31">
        <v>45</v>
      </c>
      <c r="E106" s="31">
        <v>45</v>
      </c>
      <c r="F106" s="31">
        <v>45</v>
      </c>
      <c r="G106" s="31">
        <v>45</v>
      </c>
      <c r="H106" s="31">
        <v>45</v>
      </c>
      <c r="I106" s="31">
        <v>45</v>
      </c>
      <c r="J106" s="31">
        <v>45</v>
      </c>
      <c r="K106" s="31">
        <v>30</v>
      </c>
      <c r="L106" s="31">
        <v>30</v>
      </c>
      <c r="M106" s="31">
        <v>30</v>
      </c>
      <c r="N106" s="31">
        <v>30</v>
      </c>
      <c r="O106" s="31">
        <v>30</v>
      </c>
      <c r="P106" s="31">
        <v>25</v>
      </c>
      <c r="Q106" s="31">
        <v>25</v>
      </c>
      <c r="R106" s="31">
        <v>25</v>
      </c>
      <c r="S106" s="31">
        <v>25</v>
      </c>
      <c r="T106" s="31">
        <v>25</v>
      </c>
      <c r="U106" s="31">
        <v>0</v>
      </c>
      <c r="V106" s="31">
        <v>0</v>
      </c>
      <c r="W106" s="31">
        <v>0</v>
      </c>
      <c r="X106" s="31">
        <v>0</v>
      </c>
      <c r="Y106" s="31">
        <v>0</v>
      </c>
      <c r="Z106" s="32">
        <v>0</v>
      </c>
    </row>
    <row r="107" spans="1:26" ht="18" x14ac:dyDescent="0.35">
      <c r="A107" s="25" t="s">
        <v>45</v>
      </c>
      <c r="B107" s="30">
        <v>11.05</v>
      </c>
      <c r="C107" s="31">
        <v>10.45</v>
      </c>
      <c r="D107" s="31">
        <v>8.9600000000000009</v>
      </c>
      <c r="E107" s="31">
        <v>8.9499999999999993</v>
      </c>
      <c r="F107" s="31">
        <v>8.17</v>
      </c>
      <c r="G107" s="31">
        <v>7.99</v>
      </c>
      <c r="H107" s="31">
        <v>7.66</v>
      </c>
      <c r="I107" s="31">
        <v>7.64</v>
      </c>
      <c r="J107" s="31">
        <v>7.52</v>
      </c>
      <c r="K107" s="31">
        <v>4.66</v>
      </c>
      <c r="L107" s="31">
        <v>4.6500000000000004</v>
      </c>
      <c r="M107" s="31">
        <v>4.74</v>
      </c>
      <c r="N107" s="31">
        <v>4.83</v>
      </c>
      <c r="O107" s="31">
        <v>4.95</v>
      </c>
      <c r="P107" s="31">
        <v>4.68</v>
      </c>
      <c r="Q107" s="31">
        <v>4.9800000000000004</v>
      </c>
      <c r="R107" s="31">
        <v>5.0999999999999996</v>
      </c>
      <c r="S107" s="31">
        <v>5.16</v>
      </c>
      <c r="T107" s="31">
        <v>4.51</v>
      </c>
      <c r="U107" s="31">
        <v>1.0900000000000001</v>
      </c>
      <c r="V107" s="31">
        <v>1.1200000000000001</v>
      </c>
      <c r="W107" s="31">
        <v>1.18</v>
      </c>
      <c r="X107" s="31">
        <v>1.23</v>
      </c>
      <c r="Y107" s="31">
        <v>1.32</v>
      </c>
      <c r="Z107" s="32">
        <v>1.37</v>
      </c>
    </row>
    <row r="108" spans="1:26" ht="18.75" thickBot="1" x14ac:dyDescent="0.4">
      <c r="A108" s="36" t="s">
        <v>46</v>
      </c>
      <c r="B108" s="33">
        <v>36.700000000000003</v>
      </c>
      <c r="C108" s="34">
        <v>35.08</v>
      </c>
      <c r="D108" s="34">
        <v>33.22</v>
      </c>
      <c r="E108" s="34">
        <v>33.18</v>
      </c>
      <c r="F108" s="34">
        <v>28</v>
      </c>
      <c r="G108" s="34">
        <v>26</v>
      </c>
      <c r="H108" s="34">
        <v>25.95</v>
      </c>
      <c r="I108" s="34">
        <v>25.64</v>
      </c>
      <c r="J108" s="34">
        <v>26</v>
      </c>
      <c r="K108" s="34">
        <v>15.08</v>
      </c>
      <c r="L108" s="34">
        <v>15.12</v>
      </c>
      <c r="M108" s="34">
        <v>15.27</v>
      </c>
      <c r="N108" s="34">
        <v>15.49</v>
      </c>
      <c r="O108" s="34">
        <v>16.010000000000002</v>
      </c>
      <c r="P108" s="34">
        <v>14.86</v>
      </c>
      <c r="Q108" s="34">
        <v>15</v>
      </c>
      <c r="R108" s="34">
        <v>15</v>
      </c>
      <c r="S108" s="34">
        <v>15</v>
      </c>
      <c r="T108" s="34">
        <v>15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5">
        <v>0</v>
      </c>
    </row>
    <row r="109" spans="1:26" ht="15.75" thickBot="1" x14ac:dyDescent="0.3"/>
    <row r="110" spans="1:26" ht="19.5" thickBot="1" x14ac:dyDescent="0.35">
      <c r="A110" s="38" t="str">
        <f>'Installed Capacity Changes'!A241</f>
        <v>2.2C.DSM-3 (Mid DSM)</v>
      </c>
      <c r="B110" s="17" t="s">
        <v>63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9"/>
    </row>
    <row r="111" spans="1:26" ht="15.75" thickBot="1" x14ac:dyDescent="0.3">
      <c r="A111" s="20" t="s">
        <v>47</v>
      </c>
      <c r="B111" s="21">
        <v>2021</v>
      </c>
      <c r="C111" s="22">
        <v>2022</v>
      </c>
      <c r="D111" s="22">
        <v>2023</v>
      </c>
      <c r="E111" s="22">
        <v>2024</v>
      </c>
      <c r="F111" s="22">
        <v>2025</v>
      </c>
      <c r="G111" s="22">
        <v>2026</v>
      </c>
      <c r="H111" s="22">
        <v>2027</v>
      </c>
      <c r="I111" s="22">
        <v>2028</v>
      </c>
      <c r="J111" s="22">
        <v>2029</v>
      </c>
      <c r="K111" s="22">
        <v>2030</v>
      </c>
      <c r="L111" s="22">
        <v>2031</v>
      </c>
      <c r="M111" s="22">
        <v>2032</v>
      </c>
      <c r="N111" s="22">
        <v>2033</v>
      </c>
      <c r="O111" s="22">
        <v>2034</v>
      </c>
      <c r="P111" s="22">
        <v>2035</v>
      </c>
      <c r="Q111" s="22">
        <v>2036</v>
      </c>
      <c r="R111" s="22">
        <v>2037</v>
      </c>
      <c r="S111" s="22">
        <v>2038</v>
      </c>
      <c r="T111" s="22">
        <v>2039</v>
      </c>
      <c r="U111" s="22">
        <v>2040</v>
      </c>
      <c r="V111" s="22">
        <v>2041</v>
      </c>
      <c r="W111" s="22">
        <v>2042</v>
      </c>
      <c r="X111" s="22">
        <v>2043</v>
      </c>
      <c r="Y111" s="22">
        <v>2044</v>
      </c>
      <c r="Z111" s="23">
        <v>2045</v>
      </c>
    </row>
    <row r="112" spans="1:26" ht="18" x14ac:dyDescent="0.35">
      <c r="A112" s="24" t="s">
        <v>43</v>
      </c>
      <c r="B112" s="27">
        <v>5038.87</v>
      </c>
      <c r="C112" s="28">
        <v>4246.4799999999996</v>
      </c>
      <c r="D112" s="28">
        <v>4276.25</v>
      </c>
      <c r="E112" s="28">
        <v>4384.42</v>
      </c>
      <c r="F112" s="28">
        <v>2915.12</v>
      </c>
      <c r="G112" s="28">
        <v>3030.84</v>
      </c>
      <c r="H112" s="28">
        <v>2584.7399999999998</v>
      </c>
      <c r="I112" s="28">
        <v>2653.78</v>
      </c>
      <c r="J112" s="28">
        <v>2687.3</v>
      </c>
      <c r="K112" s="28">
        <v>2576.87</v>
      </c>
      <c r="L112" s="28">
        <v>2630.23</v>
      </c>
      <c r="M112" s="28">
        <v>2716.55</v>
      </c>
      <c r="N112" s="28">
        <v>2468.34</v>
      </c>
      <c r="O112" s="28">
        <v>2579.2199999999998</v>
      </c>
      <c r="P112" s="28">
        <v>2290.85</v>
      </c>
      <c r="Q112" s="28">
        <v>2362.44</v>
      </c>
      <c r="R112" s="28">
        <v>1984.59</v>
      </c>
      <c r="S112" s="28">
        <v>2004.49</v>
      </c>
      <c r="T112" s="28">
        <v>2303.11</v>
      </c>
      <c r="U112" s="28">
        <v>1210.43</v>
      </c>
      <c r="V112" s="28">
        <v>1244.0999999999999</v>
      </c>
      <c r="W112" s="28">
        <v>1289.05</v>
      </c>
      <c r="X112" s="28">
        <v>1337.82</v>
      </c>
      <c r="Y112" s="28">
        <v>1371.69</v>
      </c>
      <c r="Z112" s="29">
        <v>1390</v>
      </c>
    </row>
    <row r="113" spans="1:26" x14ac:dyDescent="0.25">
      <c r="A113" s="25" t="s">
        <v>44</v>
      </c>
      <c r="B113" s="30">
        <v>45</v>
      </c>
      <c r="C113" s="31">
        <v>45</v>
      </c>
      <c r="D113" s="31">
        <v>45</v>
      </c>
      <c r="E113" s="31">
        <v>45</v>
      </c>
      <c r="F113" s="31">
        <v>45</v>
      </c>
      <c r="G113" s="31">
        <v>45</v>
      </c>
      <c r="H113" s="31">
        <v>44.16</v>
      </c>
      <c r="I113" s="31">
        <v>45</v>
      </c>
      <c r="J113" s="31">
        <v>45</v>
      </c>
      <c r="K113" s="31">
        <v>30</v>
      </c>
      <c r="L113" s="31">
        <v>30</v>
      </c>
      <c r="M113" s="31">
        <v>30</v>
      </c>
      <c r="N113" s="31">
        <v>30</v>
      </c>
      <c r="O113" s="31">
        <v>30</v>
      </c>
      <c r="P113" s="31">
        <v>25</v>
      </c>
      <c r="Q113" s="31">
        <v>25</v>
      </c>
      <c r="R113" s="31">
        <v>25</v>
      </c>
      <c r="S113" s="31">
        <v>25</v>
      </c>
      <c r="T113" s="31">
        <v>25</v>
      </c>
      <c r="U113" s="31">
        <v>0</v>
      </c>
      <c r="V113" s="31">
        <v>0</v>
      </c>
      <c r="W113" s="31">
        <v>0</v>
      </c>
      <c r="X113" s="31">
        <v>0</v>
      </c>
      <c r="Y113" s="31">
        <v>0</v>
      </c>
      <c r="Z113" s="32">
        <v>0</v>
      </c>
    </row>
    <row r="114" spans="1:26" ht="18" x14ac:dyDescent="0.35">
      <c r="A114" s="25" t="s">
        <v>45</v>
      </c>
      <c r="B114" s="30">
        <v>11.06</v>
      </c>
      <c r="C114" s="31">
        <v>10.57</v>
      </c>
      <c r="D114" s="31">
        <v>10.79</v>
      </c>
      <c r="E114" s="31">
        <v>10.81</v>
      </c>
      <c r="F114" s="31">
        <v>7.51</v>
      </c>
      <c r="G114" s="31">
        <v>7.85</v>
      </c>
      <c r="H114" s="31">
        <v>6.7</v>
      </c>
      <c r="I114" s="31">
        <v>6.88</v>
      </c>
      <c r="J114" s="31">
        <v>6.94</v>
      </c>
      <c r="K114" s="31">
        <v>6.69</v>
      </c>
      <c r="L114" s="31">
        <v>6.84</v>
      </c>
      <c r="M114" s="31">
        <v>7.08</v>
      </c>
      <c r="N114" s="31">
        <v>6.42</v>
      </c>
      <c r="O114" s="31">
        <v>6.7</v>
      </c>
      <c r="P114" s="31">
        <v>5.82</v>
      </c>
      <c r="Q114" s="31">
        <v>5.98</v>
      </c>
      <c r="R114" s="31">
        <v>4</v>
      </c>
      <c r="S114" s="31">
        <v>4.01</v>
      </c>
      <c r="T114" s="31">
        <v>4.97</v>
      </c>
      <c r="U114" s="31">
        <v>1.63</v>
      </c>
      <c r="V114" s="31">
        <v>1.71</v>
      </c>
      <c r="W114" s="31">
        <v>1.79</v>
      </c>
      <c r="X114" s="31">
        <v>1.88</v>
      </c>
      <c r="Y114" s="31">
        <v>1.93</v>
      </c>
      <c r="Z114" s="32">
        <v>1.94</v>
      </c>
    </row>
    <row r="115" spans="1:26" ht="18.75" thickBot="1" x14ac:dyDescent="0.4">
      <c r="A115" s="36" t="s">
        <v>46</v>
      </c>
      <c r="B115" s="33">
        <v>36.75</v>
      </c>
      <c r="C115" s="34">
        <v>35.53</v>
      </c>
      <c r="D115" s="34">
        <v>34</v>
      </c>
      <c r="E115" s="34">
        <v>34</v>
      </c>
      <c r="F115" s="34">
        <v>21.53</v>
      </c>
      <c r="G115" s="34">
        <v>23.05</v>
      </c>
      <c r="H115" s="34">
        <v>18.57</v>
      </c>
      <c r="I115" s="34">
        <v>19.21</v>
      </c>
      <c r="J115" s="34">
        <v>19.78</v>
      </c>
      <c r="K115" s="34">
        <v>18.760000000000002</v>
      </c>
      <c r="L115" s="34">
        <v>19.32</v>
      </c>
      <c r="M115" s="34">
        <v>20</v>
      </c>
      <c r="N115" s="34">
        <v>17.79</v>
      </c>
      <c r="O115" s="34">
        <v>18.84</v>
      </c>
      <c r="P115" s="34">
        <v>15</v>
      </c>
      <c r="Q115" s="34">
        <v>15</v>
      </c>
      <c r="R115" s="34">
        <v>15</v>
      </c>
      <c r="S115" s="34">
        <v>15</v>
      </c>
      <c r="T115" s="34">
        <v>15</v>
      </c>
      <c r="U115" s="34">
        <v>0.02</v>
      </c>
      <c r="V115" s="34">
        <v>0</v>
      </c>
      <c r="W115" s="34">
        <v>0</v>
      </c>
      <c r="X115" s="34">
        <v>0</v>
      </c>
      <c r="Y115" s="34">
        <v>0</v>
      </c>
      <c r="Z115" s="35">
        <v>0</v>
      </c>
    </row>
    <row r="116" spans="1:26" ht="15.75" thickBot="1" x14ac:dyDescent="0.3"/>
    <row r="117" spans="1:26" ht="19.5" thickBot="1" x14ac:dyDescent="0.35">
      <c r="A117" s="38" t="str">
        <f>'Installed Capacity Changes'!A257</f>
        <v>2.0C.DSM-4 (Low DSM)</v>
      </c>
      <c r="B117" s="17" t="s">
        <v>63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9"/>
    </row>
    <row r="118" spans="1:26" ht="15.75" thickBot="1" x14ac:dyDescent="0.3">
      <c r="A118" s="20" t="s">
        <v>47</v>
      </c>
      <c r="B118" s="21">
        <v>2021</v>
      </c>
      <c r="C118" s="22">
        <v>2022</v>
      </c>
      <c r="D118" s="22">
        <v>2023</v>
      </c>
      <c r="E118" s="22">
        <v>2024</v>
      </c>
      <c r="F118" s="22">
        <v>2025</v>
      </c>
      <c r="G118" s="22">
        <v>2026</v>
      </c>
      <c r="H118" s="22">
        <v>2027</v>
      </c>
      <c r="I118" s="22">
        <v>2028</v>
      </c>
      <c r="J118" s="22">
        <v>2029</v>
      </c>
      <c r="K118" s="22">
        <v>2030</v>
      </c>
      <c r="L118" s="22">
        <v>2031</v>
      </c>
      <c r="M118" s="22">
        <v>2032</v>
      </c>
      <c r="N118" s="22">
        <v>2033</v>
      </c>
      <c r="O118" s="22">
        <v>2034</v>
      </c>
      <c r="P118" s="22">
        <v>2035</v>
      </c>
      <c r="Q118" s="22">
        <v>2036</v>
      </c>
      <c r="R118" s="22">
        <v>2037</v>
      </c>
      <c r="S118" s="22">
        <v>2038</v>
      </c>
      <c r="T118" s="22">
        <v>2039</v>
      </c>
      <c r="U118" s="22">
        <v>2040</v>
      </c>
      <c r="V118" s="22">
        <v>2041</v>
      </c>
      <c r="W118" s="22">
        <v>2042</v>
      </c>
      <c r="X118" s="22">
        <v>2043</v>
      </c>
      <c r="Y118" s="22">
        <v>2044</v>
      </c>
      <c r="Z118" s="23">
        <v>2045</v>
      </c>
    </row>
    <row r="119" spans="1:26" ht="18" x14ac:dyDescent="0.35">
      <c r="A119" s="24" t="s">
        <v>43</v>
      </c>
      <c r="B119" s="27">
        <v>5022.45</v>
      </c>
      <c r="C119" s="28">
        <v>4160.8500000000004</v>
      </c>
      <c r="D119" s="28">
        <v>4193.8</v>
      </c>
      <c r="E119" s="28">
        <v>4212.26</v>
      </c>
      <c r="F119" s="28">
        <v>4039.56</v>
      </c>
      <c r="G119" s="28">
        <v>4261.78</v>
      </c>
      <c r="H119" s="28">
        <v>4090.44</v>
      </c>
      <c r="I119" s="28">
        <v>4076.63</v>
      </c>
      <c r="J119" s="28">
        <v>4035.57</v>
      </c>
      <c r="K119" s="28">
        <v>3830.1</v>
      </c>
      <c r="L119" s="28">
        <v>3091.17</v>
      </c>
      <c r="M119" s="28">
        <v>2788.47</v>
      </c>
      <c r="N119" s="28">
        <v>2790.76</v>
      </c>
      <c r="O119" s="28">
        <v>2495.4299999999998</v>
      </c>
      <c r="P119" s="28">
        <v>2527.21</v>
      </c>
      <c r="Q119" s="28">
        <v>2585.33</v>
      </c>
      <c r="R119" s="28">
        <v>2635.77</v>
      </c>
      <c r="S119" s="28">
        <v>2650</v>
      </c>
      <c r="T119" s="28">
        <v>2470</v>
      </c>
      <c r="U119" s="28">
        <v>995.76</v>
      </c>
      <c r="V119" s="28">
        <v>996.26</v>
      </c>
      <c r="W119" s="28">
        <v>1009.61</v>
      </c>
      <c r="X119" s="28">
        <v>1028.42</v>
      </c>
      <c r="Y119" s="28">
        <v>1051.33</v>
      </c>
      <c r="Z119" s="29">
        <v>1067.75</v>
      </c>
    </row>
    <row r="120" spans="1:26" x14ac:dyDescent="0.25">
      <c r="A120" s="25" t="s">
        <v>44</v>
      </c>
      <c r="B120" s="30">
        <v>45</v>
      </c>
      <c r="C120" s="31">
        <v>45</v>
      </c>
      <c r="D120" s="31">
        <v>45</v>
      </c>
      <c r="E120" s="31">
        <v>45</v>
      </c>
      <c r="F120" s="31">
        <v>45</v>
      </c>
      <c r="G120" s="31">
        <v>45</v>
      </c>
      <c r="H120" s="31">
        <v>45</v>
      </c>
      <c r="I120" s="31">
        <v>45</v>
      </c>
      <c r="J120" s="31">
        <v>45</v>
      </c>
      <c r="K120" s="31">
        <v>30</v>
      </c>
      <c r="L120" s="31">
        <v>30</v>
      </c>
      <c r="M120" s="31">
        <v>30</v>
      </c>
      <c r="N120" s="31">
        <v>30</v>
      </c>
      <c r="O120" s="31">
        <v>30</v>
      </c>
      <c r="P120" s="31">
        <v>25</v>
      </c>
      <c r="Q120" s="31">
        <v>25</v>
      </c>
      <c r="R120" s="31">
        <v>25</v>
      </c>
      <c r="S120" s="31">
        <v>25</v>
      </c>
      <c r="T120" s="31">
        <v>25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  <c r="Z120" s="32">
        <v>0</v>
      </c>
    </row>
    <row r="121" spans="1:26" ht="18" x14ac:dyDescent="0.35">
      <c r="A121" s="25" t="s">
        <v>45</v>
      </c>
      <c r="B121" s="30">
        <v>11.03</v>
      </c>
      <c r="C121" s="31">
        <v>10.39</v>
      </c>
      <c r="D121" s="31">
        <v>9</v>
      </c>
      <c r="E121" s="31">
        <v>9.0299999999999994</v>
      </c>
      <c r="F121" s="31">
        <v>7.97</v>
      </c>
      <c r="G121" s="31">
        <v>8.1</v>
      </c>
      <c r="H121" s="31">
        <v>7.75</v>
      </c>
      <c r="I121" s="31">
        <v>7.8</v>
      </c>
      <c r="J121" s="31">
        <v>7.77</v>
      </c>
      <c r="K121" s="31">
        <v>6.93</v>
      </c>
      <c r="L121" s="31">
        <v>6.17</v>
      </c>
      <c r="M121" s="31">
        <v>5.53</v>
      </c>
      <c r="N121" s="31">
        <v>5.54</v>
      </c>
      <c r="O121" s="31">
        <v>4.88</v>
      </c>
      <c r="P121" s="31">
        <v>4.95</v>
      </c>
      <c r="Q121" s="31">
        <v>5.0999999999999996</v>
      </c>
      <c r="R121" s="31">
        <v>5.19</v>
      </c>
      <c r="S121" s="31">
        <v>5.27</v>
      </c>
      <c r="T121" s="31">
        <v>3.97</v>
      </c>
      <c r="U121" s="31">
        <v>1.27</v>
      </c>
      <c r="V121" s="31">
        <v>1.27</v>
      </c>
      <c r="W121" s="31">
        <v>1.31</v>
      </c>
      <c r="X121" s="31">
        <v>1.33</v>
      </c>
      <c r="Y121" s="31">
        <v>1.39</v>
      </c>
      <c r="Z121" s="32">
        <v>1.41</v>
      </c>
    </row>
    <row r="122" spans="1:26" ht="18.75" thickBot="1" x14ac:dyDescent="0.4">
      <c r="A122" s="36" t="s">
        <v>46</v>
      </c>
      <c r="B122" s="33">
        <v>36.61</v>
      </c>
      <c r="C122" s="34">
        <v>34.81</v>
      </c>
      <c r="D122" s="34">
        <v>33.369999999999997</v>
      </c>
      <c r="E122" s="34">
        <v>33.53</v>
      </c>
      <c r="F122" s="34">
        <v>27.4</v>
      </c>
      <c r="G122" s="34">
        <v>26</v>
      </c>
      <c r="H122" s="34">
        <v>25.74</v>
      </c>
      <c r="I122" s="34">
        <v>26</v>
      </c>
      <c r="J122" s="34">
        <v>26</v>
      </c>
      <c r="K122" s="34">
        <v>20</v>
      </c>
      <c r="L122" s="34">
        <v>18.07</v>
      </c>
      <c r="M122" s="34">
        <v>15.61</v>
      </c>
      <c r="N122" s="34">
        <v>15.88</v>
      </c>
      <c r="O122" s="34">
        <v>13.26</v>
      </c>
      <c r="P122" s="34">
        <v>13.41</v>
      </c>
      <c r="Q122" s="34">
        <v>13.77</v>
      </c>
      <c r="R122" s="34">
        <v>14.3</v>
      </c>
      <c r="S122" s="34">
        <v>14.64</v>
      </c>
      <c r="T122" s="34">
        <v>15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5">
        <v>0</v>
      </c>
    </row>
    <row r="123" spans="1:26" ht="15.75" thickBot="1" x14ac:dyDescent="0.3"/>
    <row r="124" spans="1:26" ht="19.5" thickBot="1" x14ac:dyDescent="0.35">
      <c r="A124" s="38" t="str">
        <f>'Installed Capacity Changes'!A273</f>
        <v>2.0C.DSM-5 (Mid DSM)</v>
      </c>
      <c r="B124" s="17" t="s">
        <v>63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9"/>
    </row>
    <row r="125" spans="1:26" ht="15.75" thickBot="1" x14ac:dyDescent="0.3">
      <c r="A125" s="20" t="s">
        <v>47</v>
      </c>
      <c r="B125" s="21">
        <v>2021</v>
      </c>
      <c r="C125" s="22">
        <v>2022</v>
      </c>
      <c r="D125" s="22">
        <v>2023</v>
      </c>
      <c r="E125" s="22">
        <v>2024</v>
      </c>
      <c r="F125" s="22">
        <v>2025</v>
      </c>
      <c r="G125" s="22">
        <v>2026</v>
      </c>
      <c r="H125" s="22">
        <v>2027</v>
      </c>
      <c r="I125" s="22">
        <v>2028</v>
      </c>
      <c r="J125" s="22">
        <v>2029</v>
      </c>
      <c r="K125" s="22">
        <v>2030</v>
      </c>
      <c r="L125" s="22">
        <v>2031</v>
      </c>
      <c r="M125" s="22">
        <v>2032</v>
      </c>
      <c r="N125" s="22">
        <v>2033</v>
      </c>
      <c r="O125" s="22">
        <v>2034</v>
      </c>
      <c r="P125" s="22">
        <v>2035</v>
      </c>
      <c r="Q125" s="22">
        <v>2036</v>
      </c>
      <c r="R125" s="22">
        <v>2037</v>
      </c>
      <c r="S125" s="22">
        <v>2038</v>
      </c>
      <c r="T125" s="22">
        <v>2039</v>
      </c>
      <c r="U125" s="22">
        <v>2040</v>
      </c>
      <c r="V125" s="22">
        <v>2041</v>
      </c>
      <c r="W125" s="22">
        <v>2042</v>
      </c>
      <c r="X125" s="22">
        <v>2043</v>
      </c>
      <c r="Y125" s="22">
        <v>2044</v>
      </c>
      <c r="Z125" s="23">
        <v>2045</v>
      </c>
    </row>
    <row r="126" spans="1:26" ht="18" x14ac:dyDescent="0.35">
      <c r="A126" s="24" t="s">
        <v>43</v>
      </c>
      <c r="B126" s="27">
        <v>4828.0200000000004</v>
      </c>
      <c r="C126" s="28">
        <v>4084.48</v>
      </c>
      <c r="D126" s="28">
        <v>4039.3</v>
      </c>
      <c r="E126" s="28">
        <v>3966.98</v>
      </c>
      <c r="F126" s="28">
        <v>3867.74</v>
      </c>
      <c r="G126" s="28">
        <v>3856.03</v>
      </c>
      <c r="H126" s="28">
        <v>3778.49</v>
      </c>
      <c r="I126" s="28">
        <v>3702.07</v>
      </c>
      <c r="J126" s="28">
        <v>3583.91</v>
      </c>
      <c r="K126" s="28">
        <v>2256.44</v>
      </c>
      <c r="L126" s="28">
        <v>2213.9699999999998</v>
      </c>
      <c r="M126" s="28">
        <v>2200.1999999999998</v>
      </c>
      <c r="N126" s="28">
        <v>2174.6</v>
      </c>
      <c r="O126" s="28">
        <v>2028.47</v>
      </c>
      <c r="P126" s="28">
        <v>1879.92</v>
      </c>
      <c r="Q126" s="28">
        <v>1750.7</v>
      </c>
      <c r="R126" s="28">
        <v>1777.55</v>
      </c>
      <c r="S126" s="28">
        <v>1803.52</v>
      </c>
      <c r="T126" s="28">
        <v>1823.24</v>
      </c>
      <c r="U126" s="28">
        <v>620.33000000000004</v>
      </c>
      <c r="V126" s="28">
        <v>623.37</v>
      </c>
      <c r="W126" s="28">
        <v>631.19000000000005</v>
      </c>
      <c r="X126" s="28">
        <v>641.22</v>
      </c>
      <c r="Y126" s="28">
        <v>647.89</v>
      </c>
      <c r="Z126" s="29">
        <v>654.12</v>
      </c>
    </row>
    <row r="127" spans="1:26" x14ac:dyDescent="0.25">
      <c r="A127" s="25" t="s">
        <v>44</v>
      </c>
      <c r="B127" s="30">
        <v>45</v>
      </c>
      <c r="C127" s="31">
        <v>45</v>
      </c>
      <c r="D127" s="31">
        <v>45</v>
      </c>
      <c r="E127" s="31">
        <v>45</v>
      </c>
      <c r="F127" s="31">
        <v>45</v>
      </c>
      <c r="G127" s="31">
        <v>45</v>
      </c>
      <c r="H127" s="31">
        <v>45</v>
      </c>
      <c r="I127" s="31">
        <v>45</v>
      </c>
      <c r="J127" s="31">
        <v>45</v>
      </c>
      <c r="K127" s="31">
        <v>30</v>
      </c>
      <c r="L127" s="31">
        <v>30</v>
      </c>
      <c r="M127" s="31">
        <v>30</v>
      </c>
      <c r="N127" s="31">
        <v>30</v>
      </c>
      <c r="O127" s="31">
        <v>30</v>
      </c>
      <c r="P127" s="31">
        <v>25</v>
      </c>
      <c r="Q127" s="31">
        <v>25</v>
      </c>
      <c r="R127" s="31">
        <v>25</v>
      </c>
      <c r="S127" s="31">
        <v>25</v>
      </c>
      <c r="T127" s="31">
        <v>25</v>
      </c>
      <c r="U127" s="31">
        <v>0</v>
      </c>
      <c r="V127" s="31">
        <v>0</v>
      </c>
      <c r="W127" s="31">
        <v>0</v>
      </c>
      <c r="X127" s="31">
        <v>0</v>
      </c>
      <c r="Y127" s="31">
        <v>0</v>
      </c>
      <c r="Z127" s="32">
        <v>0</v>
      </c>
    </row>
    <row r="128" spans="1:26" ht="18" x14ac:dyDescent="0.35">
      <c r="A128" s="25" t="s">
        <v>45</v>
      </c>
      <c r="B128" s="30">
        <v>10.45</v>
      </c>
      <c r="C128" s="31">
        <v>10.44</v>
      </c>
      <c r="D128" s="31">
        <v>8.77</v>
      </c>
      <c r="E128" s="31">
        <v>8.67</v>
      </c>
      <c r="F128" s="31">
        <v>8.0399999999999991</v>
      </c>
      <c r="G128" s="31">
        <v>7.77</v>
      </c>
      <c r="H128" s="31">
        <v>7.4</v>
      </c>
      <c r="I128" s="31">
        <v>7.27</v>
      </c>
      <c r="J128" s="31">
        <v>7.23</v>
      </c>
      <c r="K128" s="31">
        <v>5.0999999999999996</v>
      </c>
      <c r="L128" s="31">
        <v>4.99</v>
      </c>
      <c r="M128" s="31">
        <v>4.95</v>
      </c>
      <c r="N128" s="31">
        <v>4.8899999999999997</v>
      </c>
      <c r="O128" s="31">
        <v>4.49</v>
      </c>
      <c r="P128" s="31">
        <v>4.16</v>
      </c>
      <c r="Q128" s="31">
        <v>3.9</v>
      </c>
      <c r="R128" s="31">
        <v>3.97</v>
      </c>
      <c r="S128" s="31">
        <v>4.04</v>
      </c>
      <c r="T128" s="31">
        <v>4.12</v>
      </c>
      <c r="U128" s="31">
        <v>0.5</v>
      </c>
      <c r="V128" s="31">
        <v>0.52</v>
      </c>
      <c r="W128" s="31">
        <v>0.52</v>
      </c>
      <c r="X128" s="31">
        <v>0.53</v>
      </c>
      <c r="Y128" s="31">
        <v>0.51</v>
      </c>
      <c r="Z128" s="32">
        <v>0.46</v>
      </c>
    </row>
    <row r="129" spans="1:26" ht="18.75" thickBot="1" x14ac:dyDescent="0.4">
      <c r="A129" s="36" t="s">
        <v>46</v>
      </c>
      <c r="B129" s="33">
        <v>33.4</v>
      </c>
      <c r="C129" s="34">
        <v>31.58</v>
      </c>
      <c r="D129" s="34">
        <v>29.95</v>
      </c>
      <c r="E129" s="34">
        <v>29.71</v>
      </c>
      <c r="F129" s="34">
        <v>26.32</v>
      </c>
      <c r="G129" s="34">
        <v>25.26</v>
      </c>
      <c r="H129" s="34">
        <v>22.75</v>
      </c>
      <c r="I129" s="34">
        <v>22.34</v>
      </c>
      <c r="J129" s="34">
        <v>23.34</v>
      </c>
      <c r="K129" s="34">
        <v>16.190000000000001</v>
      </c>
      <c r="L129" s="34">
        <v>15.66</v>
      </c>
      <c r="M129" s="34">
        <v>15.45</v>
      </c>
      <c r="N129" s="34">
        <v>15.14</v>
      </c>
      <c r="O129" s="34">
        <v>13.67</v>
      </c>
      <c r="P129" s="34">
        <v>12.19</v>
      </c>
      <c r="Q129" s="34">
        <v>10.77</v>
      </c>
      <c r="R129" s="34">
        <v>11.13</v>
      </c>
      <c r="S129" s="34">
        <v>11.36</v>
      </c>
      <c r="T129" s="34">
        <v>15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5">
        <v>0</v>
      </c>
    </row>
    <row r="130" spans="1:26" ht="15.75" thickBot="1" x14ac:dyDescent="0.3"/>
    <row r="131" spans="1:26" ht="19.5" thickBot="1" x14ac:dyDescent="0.35">
      <c r="A131" s="38" t="str">
        <f>'Installed Capacity Changes'!A289</f>
        <v>2.0C.DSM-6 (Max DSM)</v>
      </c>
      <c r="B131" s="17" t="s">
        <v>63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9"/>
    </row>
    <row r="132" spans="1:26" ht="15.75" thickBot="1" x14ac:dyDescent="0.3">
      <c r="A132" s="20" t="s">
        <v>47</v>
      </c>
      <c r="B132" s="21">
        <v>2021</v>
      </c>
      <c r="C132" s="22">
        <v>2022</v>
      </c>
      <c r="D132" s="22">
        <v>2023</v>
      </c>
      <c r="E132" s="22">
        <v>2024</v>
      </c>
      <c r="F132" s="22">
        <v>2025</v>
      </c>
      <c r="G132" s="22">
        <v>2026</v>
      </c>
      <c r="H132" s="22">
        <v>2027</v>
      </c>
      <c r="I132" s="22">
        <v>2028</v>
      </c>
      <c r="J132" s="22">
        <v>2029</v>
      </c>
      <c r="K132" s="22">
        <v>2030</v>
      </c>
      <c r="L132" s="22">
        <v>2031</v>
      </c>
      <c r="M132" s="22">
        <v>2032</v>
      </c>
      <c r="N132" s="22">
        <v>2033</v>
      </c>
      <c r="O132" s="22">
        <v>2034</v>
      </c>
      <c r="P132" s="22">
        <v>2035</v>
      </c>
      <c r="Q132" s="22">
        <v>2036</v>
      </c>
      <c r="R132" s="22">
        <v>2037</v>
      </c>
      <c r="S132" s="22">
        <v>2038</v>
      </c>
      <c r="T132" s="22">
        <v>2039</v>
      </c>
      <c r="U132" s="22">
        <v>2040</v>
      </c>
      <c r="V132" s="22">
        <v>2041</v>
      </c>
      <c r="W132" s="22">
        <v>2042</v>
      </c>
      <c r="X132" s="22">
        <v>2043</v>
      </c>
      <c r="Y132" s="22">
        <v>2044</v>
      </c>
      <c r="Z132" s="23">
        <v>2045</v>
      </c>
    </row>
    <row r="133" spans="1:26" ht="18" x14ac:dyDescent="0.35">
      <c r="A133" s="24" t="s">
        <v>43</v>
      </c>
      <c r="B133" s="27">
        <v>4770.88</v>
      </c>
      <c r="C133" s="28">
        <v>4075.86</v>
      </c>
      <c r="D133" s="28">
        <v>3979.84</v>
      </c>
      <c r="E133" s="28">
        <v>3870</v>
      </c>
      <c r="F133" s="28">
        <v>3711.8</v>
      </c>
      <c r="G133" s="28">
        <v>3822.16</v>
      </c>
      <c r="H133" s="28">
        <v>3722.01</v>
      </c>
      <c r="I133" s="28">
        <v>3625.16</v>
      </c>
      <c r="J133" s="28">
        <v>3503.75</v>
      </c>
      <c r="K133" s="28">
        <v>3346.75</v>
      </c>
      <c r="L133" s="28">
        <v>3287.5</v>
      </c>
      <c r="M133" s="28">
        <v>2886.38</v>
      </c>
      <c r="N133" s="28">
        <v>2868.77</v>
      </c>
      <c r="O133" s="28">
        <v>2282.9</v>
      </c>
      <c r="P133" s="28">
        <v>1826.26</v>
      </c>
      <c r="Q133" s="28">
        <v>1707.47</v>
      </c>
      <c r="R133" s="28">
        <v>1740.21</v>
      </c>
      <c r="S133" s="28">
        <v>1767.07</v>
      </c>
      <c r="T133" s="28">
        <v>1645.18</v>
      </c>
      <c r="U133" s="28">
        <v>591.84</v>
      </c>
      <c r="V133" s="28">
        <v>592.94000000000005</v>
      </c>
      <c r="W133" s="28">
        <v>603.66</v>
      </c>
      <c r="X133" s="28">
        <v>613.54</v>
      </c>
      <c r="Y133" s="28">
        <v>620.65</v>
      </c>
      <c r="Z133" s="29">
        <v>619.66999999999996</v>
      </c>
    </row>
    <row r="134" spans="1:26" x14ac:dyDescent="0.25">
      <c r="A134" s="25" t="s">
        <v>44</v>
      </c>
      <c r="B134" s="30">
        <v>45</v>
      </c>
      <c r="C134" s="31">
        <v>45</v>
      </c>
      <c r="D134" s="31">
        <v>45</v>
      </c>
      <c r="E134" s="31">
        <v>45</v>
      </c>
      <c r="F134" s="31">
        <v>45</v>
      </c>
      <c r="G134" s="31">
        <v>45</v>
      </c>
      <c r="H134" s="31">
        <v>45</v>
      </c>
      <c r="I134" s="31">
        <v>45</v>
      </c>
      <c r="J134" s="31">
        <v>45</v>
      </c>
      <c r="K134" s="31">
        <v>30</v>
      </c>
      <c r="L134" s="31">
        <v>30</v>
      </c>
      <c r="M134" s="31">
        <v>30</v>
      </c>
      <c r="N134" s="31">
        <v>30</v>
      </c>
      <c r="O134" s="31">
        <v>30</v>
      </c>
      <c r="P134" s="31">
        <v>25</v>
      </c>
      <c r="Q134" s="31">
        <v>25</v>
      </c>
      <c r="R134" s="31">
        <v>25</v>
      </c>
      <c r="S134" s="31">
        <v>25</v>
      </c>
      <c r="T134" s="31">
        <v>25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2">
        <v>0</v>
      </c>
    </row>
    <row r="135" spans="1:26" ht="18" x14ac:dyDescent="0.35">
      <c r="A135" s="25" t="s">
        <v>45</v>
      </c>
      <c r="B135" s="30">
        <v>10.39</v>
      </c>
      <c r="C135" s="31">
        <v>10.43</v>
      </c>
      <c r="D135" s="31">
        <v>8.67</v>
      </c>
      <c r="E135" s="31">
        <v>8.15</v>
      </c>
      <c r="F135" s="31">
        <v>7.64</v>
      </c>
      <c r="G135" s="31">
        <v>7.65</v>
      </c>
      <c r="H135" s="31">
        <v>7.28</v>
      </c>
      <c r="I135" s="31">
        <v>7.12</v>
      </c>
      <c r="J135" s="31">
        <v>7.02</v>
      </c>
      <c r="K135" s="31">
        <v>6.38</v>
      </c>
      <c r="L135" s="31">
        <v>6.4</v>
      </c>
      <c r="M135" s="31">
        <v>6.42</v>
      </c>
      <c r="N135" s="31">
        <v>6.37</v>
      </c>
      <c r="O135" s="31">
        <v>5.14</v>
      </c>
      <c r="P135" s="31">
        <v>3.99</v>
      </c>
      <c r="Q135" s="31">
        <v>3.69</v>
      </c>
      <c r="R135" s="31">
        <v>3.77</v>
      </c>
      <c r="S135" s="31">
        <v>3.85</v>
      </c>
      <c r="T135" s="31">
        <v>3.5</v>
      </c>
      <c r="U135" s="31">
        <v>0.5</v>
      </c>
      <c r="V135" s="31">
        <v>0.51</v>
      </c>
      <c r="W135" s="31">
        <v>0.52</v>
      </c>
      <c r="X135" s="31">
        <v>0.52</v>
      </c>
      <c r="Y135" s="31">
        <v>0.51</v>
      </c>
      <c r="Z135" s="32">
        <v>0.46</v>
      </c>
    </row>
    <row r="136" spans="1:26" ht="18.75" thickBot="1" x14ac:dyDescent="0.4">
      <c r="A136" s="36" t="s">
        <v>46</v>
      </c>
      <c r="B136" s="33">
        <v>32.51</v>
      </c>
      <c r="C136" s="34">
        <v>31.39</v>
      </c>
      <c r="D136" s="34">
        <v>29.4</v>
      </c>
      <c r="E136" s="34">
        <v>26.98</v>
      </c>
      <c r="F136" s="34">
        <v>24.39</v>
      </c>
      <c r="G136" s="34">
        <v>24.23</v>
      </c>
      <c r="H136" s="34">
        <v>22.09</v>
      </c>
      <c r="I136" s="34">
        <v>21.58</v>
      </c>
      <c r="J136" s="34">
        <v>22.13</v>
      </c>
      <c r="K136" s="34">
        <v>18.68</v>
      </c>
      <c r="L136" s="34">
        <v>19.61</v>
      </c>
      <c r="M136" s="34">
        <v>20</v>
      </c>
      <c r="N136" s="34">
        <v>20</v>
      </c>
      <c r="O136" s="34">
        <v>16.16</v>
      </c>
      <c r="P136" s="34">
        <v>11.56</v>
      </c>
      <c r="Q136" s="34">
        <v>10.25</v>
      </c>
      <c r="R136" s="34">
        <v>10.69</v>
      </c>
      <c r="S136" s="34">
        <v>10.92</v>
      </c>
      <c r="T136" s="34">
        <v>12.18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5">
        <v>0</v>
      </c>
    </row>
    <row r="137" spans="1:26" ht="15.75" thickBot="1" x14ac:dyDescent="0.3"/>
    <row r="138" spans="1:26" ht="19.5" thickBot="1" x14ac:dyDescent="0.35">
      <c r="A138" s="38" t="str">
        <f>'Installed Capacity Changes'!A305</f>
        <v>3.1C.DSM-7 (Mid DSM)</v>
      </c>
      <c r="B138" s="17" t="s">
        <v>63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9"/>
    </row>
    <row r="139" spans="1:26" ht="15.75" thickBot="1" x14ac:dyDescent="0.3">
      <c r="A139" s="20" t="s">
        <v>47</v>
      </c>
      <c r="B139" s="21">
        <v>2021</v>
      </c>
      <c r="C139" s="22">
        <v>2022</v>
      </c>
      <c r="D139" s="22">
        <v>2023</v>
      </c>
      <c r="E139" s="22">
        <v>2024</v>
      </c>
      <c r="F139" s="22">
        <v>2025</v>
      </c>
      <c r="G139" s="22">
        <v>2026</v>
      </c>
      <c r="H139" s="22">
        <v>2027</v>
      </c>
      <c r="I139" s="22">
        <v>2028</v>
      </c>
      <c r="J139" s="22">
        <v>2029</v>
      </c>
      <c r="K139" s="22">
        <v>2030</v>
      </c>
      <c r="L139" s="22">
        <v>2031</v>
      </c>
      <c r="M139" s="22">
        <v>2032</v>
      </c>
      <c r="N139" s="22">
        <v>2033</v>
      </c>
      <c r="O139" s="22">
        <v>2034</v>
      </c>
      <c r="P139" s="22">
        <v>2035</v>
      </c>
      <c r="Q139" s="22">
        <v>2036</v>
      </c>
      <c r="R139" s="22">
        <v>2037</v>
      </c>
      <c r="S139" s="22">
        <v>2038</v>
      </c>
      <c r="T139" s="22">
        <v>2039</v>
      </c>
      <c r="U139" s="22">
        <v>2040</v>
      </c>
      <c r="V139" s="22">
        <v>2041</v>
      </c>
      <c r="W139" s="22">
        <v>2042</v>
      </c>
      <c r="X139" s="22">
        <v>2043</v>
      </c>
      <c r="Y139" s="22">
        <v>2044</v>
      </c>
      <c r="Z139" s="23">
        <v>2045</v>
      </c>
    </row>
    <row r="140" spans="1:26" ht="18" x14ac:dyDescent="0.35">
      <c r="A140" s="24" t="s">
        <v>43</v>
      </c>
      <c r="B140" s="27">
        <v>5030.78</v>
      </c>
      <c r="C140" s="28">
        <v>4188.57</v>
      </c>
      <c r="D140" s="28">
        <v>4180.8</v>
      </c>
      <c r="E140" s="28">
        <v>4061.57</v>
      </c>
      <c r="F140" s="28">
        <v>3662.23</v>
      </c>
      <c r="G140" s="28">
        <v>3854.3</v>
      </c>
      <c r="H140" s="28">
        <v>3830.97</v>
      </c>
      <c r="I140" s="28">
        <v>3812.35</v>
      </c>
      <c r="J140" s="28">
        <v>1737.42</v>
      </c>
      <c r="K140" s="28">
        <v>572.41</v>
      </c>
      <c r="L140" s="28">
        <v>556.38</v>
      </c>
      <c r="M140" s="28">
        <v>557.91</v>
      </c>
      <c r="N140" s="28">
        <v>562.37</v>
      </c>
      <c r="O140" s="28">
        <v>567.30999999999995</v>
      </c>
      <c r="P140" s="28">
        <v>571.99</v>
      </c>
      <c r="Q140" s="28">
        <v>581.09</v>
      </c>
      <c r="R140" s="28">
        <v>591.98</v>
      </c>
      <c r="S140" s="28">
        <v>616.16999999999996</v>
      </c>
      <c r="T140" s="28">
        <v>624.45000000000005</v>
      </c>
      <c r="U140" s="28">
        <v>637.16999999999996</v>
      </c>
      <c r="V140" s="28">
        <v>637.30999999999995</v>
      </c>
      <c r="W140" s="28">
        <v>660.61</v>
      </c>
      <c r="X140" s="28">
        <v>667.43</v>
      </c>
      <c r="Y140" s="28">
        <v>610</v>
      </c>
      <c r="Z140" s="29">
        <v>500</v>
      </c>
    </row>
    <row r="141" spans="1:26" x14ac:dyDescent="0.25">
      <c r="A141" s="25" t="s">
        <v>44</v>
      </c>
      <c r="B141" s="30">
        <v>45</v>
      </c>
      <c r="C141" s="31">
        <v>45</v>
      </c>
      <c r="D141" s="31">
        <v>45</v>
      </c>
      <c r="E141" s="31">
        <v>45</v>
      </c>
      <c r="F141" s="31">
        <v>45</v>
      </c>
      <c r="G141" s="31">
        <v>45</v>
      </c>
      <c r="H141" s="31">
        <v>45</v>
      </c>
      <c r="I141" s="31">
        <v>45</v>
      </c>
      <c r="J141" s="31">
        <v>20.77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v>0</v>
      </c>
      <c r="Y141" s="31">
        <v>0</v>
      </c>
      <c r="Z141" s="32">
        <v>0</v>
      </c>
    </row>
    <row r="142" spans="1:26" ht="18" x14ac:dyDescent="0.35">
      <c r="A142" s="25" t="s">
        <v>45</v>
      </c>
      <c r="B142" s="30">
        <v>11.05</v>
      </c>
      <c r="C142" s="31">
        <v>10.45</v>
      </c>
      <c r="D142" s="31">
        <v>8.9700000000000006</v>
      </c>
      <c r="E142" s="31">
        <v>8.74</v>
      </c>
      <c r="F142" s="31">
        <v>7.46</v>
      </c>
      <c r="G142" s="31">
        <v>7.77</v>
      </c>
      <c r="H142" s="31">
        <v>7.51</v>
      </c>
      <c r="I142" s="31">
        <v>7.48</v>
      </c>
      <c r="J142" s="31">
        <v>3.28</v>
      </c>
      <c r="K142" s="31">
        <v>0.48</v>
      </c>
      <c r="L142" s="31">
        <v>0.43</v>
      </c>
      <c r="M142" s="31">
        <v>0.44</v>
      </c>
      <c r="N142" s="31">
        <v>0.44</v>
      </c>
      <c r="O142" s="31">
        <v>0.44</v>
      </c>
      <c r="P142" s="31">
        <v>0.44</v>
      </c>
      <c r="Q142" s="31">
        <v>0.44</v>
      </c>
      <c r="R142" s="31">
        <v>0.44</v>
      </c>
      <c r="S142" s="31">
        <v>0.45</v>
      </c>
      <c r="T142" s="31">
        <v>0.45</v>
      </c>
      <c r="U142" s="31">
        <v>0.45</v>
      </c>
      <c r="V142" s="31">
        <v>0.45</v>
      </c>
      <c r="W142" s="31">
        <v>0.45</v>
      </c>
      <c r="X142" s="31">
        <v>0.46</v>
      </c>
      <c r="Y142" s="31">
        <v>0.44</v>
      </c>
      <c r="Z142" s="32">
        <v>0.34</v>
      </c>
    </row>
    <row r="143" spans="1:26" ht="18.75" thickBot="1" x14ac:dyDescent="0.4">
      <c r="A143" s="36" t="s">
        <v>46</v>
      </c>
      <c r="B143" s="33">
        <v>36.700000000000003</v>
      </c>
      <c r="C143" s="34">
        <v>35.08</v>
      </c>
      <c r="D143" s="34">
        <v>33.22</v>
      </c>
      <c r="E143" s="34">
        <v>32.090000000000003</v>
      </c>
      <c r="F143" s="34">
        <v>24.35</v>
      </c>
      <c r="G143" s="34">
        <v>25.81</v>
      </c>
      <c r="H143" s="34">
        <v>23.59</v>
      </c>
      <c r="I143" s="34">
        <v>23.56</v>
      </c>
      <c r="J143" s="34">
        <v>7.33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5">
        <v>0</v>
      </c>
    </row>
    <row r="144" spans="1:26" ht="15.75" thickBot="1" x14ac:dyDescent="0.3"/>
    <row r="145" spans="1:26" ht="19.5" thickBot="1" x14ac:dyDescent="0.35">
      <c r="A145" s="38" t="str">
        <f>'Installed Capacity Changes'!A321</f>
        <v>2.1C.WIND-1 (Low Wind Cost)</v>
      </c>
      <c r="B145" s="17" t="s">
        <v>63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9"/>
    </row>
    <row r="146" spans="1:26" ht="15.75" thickBot="1" x14ac:dyDescent="0.3">
      <c r="A146" s="20" t="s">
        <v>47</v>
      </c>
      <c r="B146" s="21">
        <v>2021</v>
      </c>
      <c r="C146" s="22">
        <v>2022</v>
      </c>
      <c r="D146" s="22">
        <v>2023</v>
      </c>
      <c r="E146" s="22">
        <v>2024</v>
      </c>
      <c r="F146" s="22">
        <v>2025</v>
      </c>
      <c r="G146" s="22">
        <v>2026</v>
      </c>
      <c r="H146" s="22">
        <v>2027</v>
      </c>
      <c r="I146" s="22">
        <v>2028</v>
      </c>
      <c r="J146" s="22">
        <v>2029</v>
      </c>
      <c r="K146" s="22">
        <v>2030</v>
      </c>
      <c r="L146" s="22">
        <v>2031</v>
      </c>
      <c r="M146" s="22">
        <v>2032</v>
      </c>
      <c r="N146" s="22">
        <v>2033</v>
      </c>
      <c r="O146" s="22">
        <v>2034</v>
      </c>
      <c r="P146" s="22">
        <v>2035</v>
      </c>
      <c r="Q146" s="22">
        <v>2036</v>
      </c>
      <c r="R146" s="22">
        <v>2037</v>
      </c>
      <c r="S146" s="22">
        <v>2038</v>
      </c>
      <c r="T146" s="22">
        <v>2039</v>
      </c>
      <c r="U146" s="22">
        <v>2040</v>
      </c>
      <c r="V146" s="22">
        <v>2041</v>
      </c>
      <c r="W146" s="22">
        <v>2042</v>
      </c>
      <c r="X146" s="22">
        <v>2043</v>
      </c>
      <c r="Y146" s="22">
        <v>2044</v>
      </c>
      <c r="Z146" s="23">
        <v>2045</v>
      </c>
    </row>
    <row r="147" spans="1:26" ht="18" x14ac:dyDescent="0.35">
      <c r="A147" s="24" t="s">
        <v>43</v>
      </c>
      <c r="B147" s="27">
        <v>5030.78</v>
      </c>
      <c r="C147" s="28">
        <v>4188.57</v>
      </c>
      <c r="D147" s="28">
        <v>3919.25</v>
      </c>
      <c r="E147" s="28">
        <v>3944.98</v>
      </c>
      <c r="F147" s="28">
        <v>2041.71</v>
      </c>
      <c r="G147" s="28">
        <v>2280.08</v>
      </c>
      <c r="H147" s="28">
        <v>2301.86</v>
      </c>
      <c r="I147" s="28">
        <v>2353.39</v>
      </c>
      <c r="J147" s="28">
        <v>2298.29</v>
      </c>
      <c r="K147" s="28">
        <v>2130.9699999999998</v>
      </c>
      <c r="L147" s="28">
        <v>2146.13</v>
      </c>
      <c r="M147" s="28">
        <v>2186.2199999999998</v>
      </c>
      <c r="N147" s="28">
        <v>2205.7399999999998</v>
      </c>
      <c r="O147" s="28">
        <v>2254.13</v>
      </c>
      <c r="P147" s="28">
        <v>2235.2600000000002</v>
      </c>
      <c r="Q147" s="28">
        <v>2270.83</v>
      </c>
      <c r="R147" s="28">
        <v>2256.61</v>
      </c>
      <c r="S147" s="28">
        <v>2286.23</v>
      </c>
      <c r="T147" s="28">
        <v>1986.12</v>
      </c>
      <c r="U147" s="28">
        <v>979.94</v>
      </c>
      <c r="V147" s="28">
        <v>1003.04</v>
      </c>
      <c r="W147" s="28">
        <v>1028.1400000000001</v>
      </c>
      <c r="X147" s="28">
        <v>1053.51</v>
      </c>
      <c r="Y147" s="28">
        <v>1094.57</v>
      </c>
      <c r="Z147" s="29">
        <v>1114</v>
      </c>
    </row>
    <row r="148" spans="1:26" x14ac:dyDescent="0.25">
      <c r="A148" s="25" t="s">
        <v>44</v>
      </c>
      <c r="B148" s="30">
        <v>45</v>
      </c>
      <c r="C148" s="31">
        <v>45</v>
      </c>
      <c r="D148" s="31">
        <v>45</v>
      </c>
      <c r="E148" s="31">
        <v>45</v>
      </c>
      <c r="F148" s="31">
        <v>34.520000000000003</v>
      </c>
      <c r="G148" s="31">
        <v>39.57</v>
      </c>
      <c r="H148" s="31">
        <v>34.5</v>
      </c>
      <c r="I148" s="31">
        <v>31.78</v>
      </c>
      <c r="J148" s="31">
        <v>33.19</v>
      </c>
      <c r="K148" s="31">
        <v>30</v>
      </c>
      <c r="L148" s="31">
        <v>30</v>
      </c>
      <c r="M148" s="31">
        <v>30</v>
      </c>
      <c r="N148" s="31">
        <v>30</v>
      </c>
      <c r="O148" s="31">
        <v>30</v>
      </c>
      <c r="P148" s="31">
        <v>25</v>
      </c>
      <c r="Q148" s="31">
        <v>25</v>
      </c>
      <c r="R148" s="31">
        <v>25</v>
      </c>
      <c r="S148" s="31">
        <v>25</v>
      </c>
      <c r="T148" s="31">
        <v>25</v>
      </c>
      <c r="U148" s="31">
        <v>0</v>
      </c>
      <c r="V148" s="31">
        <v>0</v>
      </c>
      <c r="W148" s="31">
        <v>0</v>
      </c>
      <c r="X148" s="31">
        <v>0</v>
      </c>
      <c r="Y148" s="31">
        <v>0</v>
      </c>
      <c r="Z148" s="32">
        <v>0</v>
      </c>
    </row>
    <row r="149" spans="1:26" ht="18" x14ac:dyDescent="0.35">
      <c r="A149" s="25" t="s">
        <v>45</v>
      </c>
      <c r="B149" s="30">
        <v>11.05</v>
      </c>
      <c r="C149" s="31">
        <v>10.45</v>
      </c>
      <c r="D149" s="31">
        <v>8.39</v>
      </c>
      <c r="E149" s="31">
        <v>8.48</v>
      </c>
      <c r="F149" s="31">
        <v>4.5199999999999996</v>
      </c>
      <c r="G149" s="31">
        <v>5.0599999999999996</v>
      </c>
      <c r="H149" s="31">
        <v>4.67</v>
      </c>
      <c r="I149" s="31">
        <v>4.53</v>
      </c>
      <c r="J149" s="31">
        <v>4.62</v>
      </c>
      <c r="K149" s="31">
        <v>4.76</v>
      </c>
      <c r="L149" s="31">
        <v>4.8</v>
      </c>
      <c r="M149" s="31">
        <v>4.91</v>
      </c>
      <c r="N149" s="31">
        <v>4.99</v>
      </c>
      <c r="O149" s="31">
        <v>5.0999999999999996</v>
      </c>
      <c r="P149" s="31">
        <v>5.01</v>
      </c>
      <c r="Q149" s="31">
        <v>5.07</v>
      </c>
      <c r="R149" s="31">
        <v>4.99</v>
      </c>
      <c r="S149" s="31">
        <v>5.04</v>
      </c>
      <c r="T149" s="31">
        <v>4.13</v>
      </c>
      <c r="U149" s="31">
        <v>1.21</v>
      </c>
      <c r="V149" s="31">
        <v>1.27</v>
      </c>
      <c r="W149" s="31">
        <v>1.32</v>
      </c>
      <c r="X149" s="31">
        <v>1.36</v>
      </c>
      <c r="Y149" s="31">
        <v>1.44</v>
      </c>
      <c r="Z149" s="32">
        <v>1.46</v>
      </c>
    </row>
    <row r="150" spans="1:26" ht="18.75" thickBot="1" x14ac:dyDescent="0.4">
      <c r="A150" s="36" t="s">
        <v>46</v>
      </c>
      <c r="B150" s="33">
        <v>36.700000000000003</v>
      </c>
      <c r="C150" s="34">
        <v>35.08</v>
      </c>
      <c r="D150" s="34">
        <v>30.85</v>
      </c>
      <c r="E150" s="34">
        <v>31.65</v>
      </c>
      <c r="F150" s="34">
        <v>13.68</v>
      </c>
      <c r="G150" s="34">
        <v>16.68</v>
      </c>
      <c r="H150" s="34">
        <v>13.58</v>
      </c>
      <c r="I150" s="34">
        <v>12.01</v>
      </c>
      <c r="J150" s="34">
        <v>13.36</v>
      </c>
      <c r="K150" s="34">
        <v>15.52</v>
      </c>
      <c r="L150" s="34">
        <v>15.72</v>
      </c>
      <c r="M150" s="34">
        <v>16</v>
      </c>
      <c r="N150" s="34">
        <v>16.16</v>
      </c>
      <c r="O150" s="34">
        <v>16.690000000000001</v>
      </c>
      <c r="P150" s="34">
        <v>15</v>
      </c>
      <c r="Q150" s="34">
        <v>15</v>
      </c>
      <c r="R150" s="34">
        <v>15</v>
      </c>
      <c r="S150" s="34">
        <v>15</v>
      </c>
      <c r="T150" s="34">
        <v>15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5">
        <v>0</v>
      </c>
    </row>
    <row r="151" spans="1:26" ht="15.75" thickBot="1" x14ac:dyDescent="0.3"/>
    <row r="152" spans="1:26" ht="19.5" thickBot="1" x14ac:dyDescent="0.35">
      <c r="A152" s="38" t="str">
        <f>'Installed Capacity Changes'!A337</f>
        <v>2.1C.WIND-2 (Low Wind &amp; Battery Cost)</v>
      </c>
      <c r="B152" s="17" t="s">
        <v>63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9"/>
    </row>
    <row r="153" spans="1:26" ht="15.75" thickBot="1" x14ac:dyDescent="0.3">
      <c r="A153" s="20" t="s">
        <v>47</v>
      </c>
      <c r="B153" s="21">
        <v>2021</v>
      </c>
      <c r="C153" s="22">
        <v>2022</v>
      </c>
      <c r="D153" s="22">
        <v>2023</v>
      </c>
      <c r="E153" s="22">
        <v>2024</v>
      </c>
      <c r="F153" s="22">
        <v>2025</v>
      </c>
      <c r="G153" s="22">
        <v>2026</v>
      </c>
      <c r="H153" s="22">
        <v>2027</v>
      </c>
      <c r="I153" s="22">
        <v>2028</v>
      </c>
      <c r="J153" s="22">
        <v>2029</v>
      </c>
      <c r="K153" s="22">
        <v>2030</v>
      </c>
      <c r="L153" s="22">
        <v>2031</v>
      </c>
      <c r="M153" s="22">
        <v>2032</v>
      </c>
      <c r="N153" s="22">
        <v>2033</v>
      </c>
      <c r="O153" s="22">
        <v>2034</v>
      </c>
      <c r="P153" s="22">
        <v>2035</v>
      </c>
      <c r="Q153" s="22">
        <v>2036</v>
      </c>
      <c r="R153" s="22">
        <v>2037</v>
      </c>
      <c r="S153" s="22">
        <v>2038</v>
      </c>
      <c r="T153" s="22">
        <v>2039</v>
      </c>
      <c r="U153" s="22">
        <v>2040</v>
      </c>
      <c r="V153" s="22">
        <v>2041</v>
      </c>
      <c r="W153" s="22">
        <v>2042</v>
      </c>
      <c r="X153" s="22">
        <v>2043</v>
      </c>
      <c r="Y153" s="22">
        <v>2044</v>
      </c>
      <c r="Z153" s="23">
        <v>2045</v>
      </c>
    </row>
    <row r="154" spans="1:26" ht="18" x14ac:dyDescent="0.35">
      <c r="A154" s="24" t="s">
        <v>43</v>
      </c>
      <c r="B154" s="27">
        <v>5030.78</v>
      </c>
      <c r="C154" s="28">
        <v>4188.5600000000004</v>
      </c>
      <c r="D154" s="28">
        <v>3076.52</v>
      </c>
      <c r="E154" s="28">
        <v>2129.23</v>
      </c>
      <c r="F154" s="28">
        <v>1901.99</v>
      </c>
      <c r="G154" s="28">
        <v>2136.88</v>
      </c>
      <c r="H154" s="28">
        <v>2117.84</v>
      </c>
      <c r="I154" s="28">
        <v>2130.38</v>
      </c>
      <c r="J154" s="28">
        <v>2105.5</v>
      </c>
      <c r="K154" s="28">
        <v>1984.59</v>
      </c>
      <c r="L154" s="28">
        <v>2000.56</v>
      </c>
      <c r="M154" s="28">
        <v>2039.73</v>
      </c>
      <c r="N154" s="28">
        <v>2067.9299999999998</v>
      </c>
      <c r="O154" s="28">
        <v>2127.2600000000002</v>
      </c>
      <c r="P154" s="28">
        <v>2176.39</v>
      </c>
      <c r="Q154" s="28">
        <v>2220.6</v>
      </c>
      <c r="R154" s="28">
        <v>2266.25</v>
      </c>
      <c r="S154" s="28">
        <v>2250.36</v>
      </c>
      <c r="T154" s="28">
        <v>1751.31</v>
      </c>
      <c r="U154" s="28">
        <v>922.03</v>
      </c>
      <c r="V154" s="28">
        <v>946.9</v>
      </c>
      <c r="W154" s="28">
        <v>974.92</v>
      </c>
      <c r="X154" s="28">
        <v>999.53</v>
      </c>
      <c r="Y154" s="28">
        <v>1045</v>
      </c>
      <c r="Z154" s="29">
        <v>1071.46</v>
      </c>
    </row>
    <row r="155" spans="1:26" x14ac:dyDescent="0.25">
      <c r="A155" s="25" t="s">
        <v>44</v>
      </c>
      <c r="B155" s="30">
        <v>45</v>
      </c>
      <c r="C155" s="31">
        <v>45</v>
      </c>
      <c r="D155" s="31">
        <v>45</v>
      </c>
      <c r="E155" s="31">
        <v>35.869999999999997</v>
      </c>
      <c r="F155" s="31">
        <v>31.45</v>
      </c>
      <c r="G155" s="31">
        <v>37.01</v>
      </c>
      <c r="H155" s="31">
        <v>36.17</v>
      </c>
      <c r="I155" s="31">
        <v>37.83</v>
      </c>
      <c r="J155" s="31">
        <v>35.729999999999997</v>
      </c>
      <c r="K155" s="31">
        <v>30</v>
      </c>
      <c r="L155" s="31">
        <v>30</v>
      </c>
      <c r="M155" s="31">
        <v>30</v>
      </c>
      <c r="N155" s="31">
        <v>30</v>
      </c>
      <c r="O155" s="31">
        <v>30</v>
      </c>
      <c r="P155" s="31">
        <v>25</v>
      </c>
      <c r="Q155" s="31">
        <v>25</v>
      </c>
      <c r="R155" s="31">
        <v>25</v>
      </c>
      <c r="S155" s="31">
        <v>25</v>
      </c>
      <c r="T155" s="31">
        <v>25</v>
      </c>
      <c r="U155" s="31">
        <v>0</v>
      </c>
      <c r="V155" s="31">
        <v>0</v>
      </c>
      <c r="W155" s="31">
        <v>0</v>
      </c>
      <c r="X155" s="31">
        <v>0</v>
      </c>
      <c r="Y155" s="31">
        <v>0</v>
      </c>
      <c r="Z155" s="32">
        <v>0</v>
      </c>
    </row>
    <row r="156" spans="1:26" ht="18" x14ac:dyDescent="0.35">
      <c r="A156" s="25" t="s">
        <v>45</v>
      </c>
      <c r="B156" s="30">
        <v>11.05</v>
      </c>
      <c r="C156" s="31">
        <v>10.45</v>
      </c>
      <c r="D156" s="31">
        <v>7.04</v>
      </c>
      <c r="E156" s="31">
        <v>4.72</v>
      </c>
      <c r="F156" s="31">
        <v>4.16</v>
      </c>
      <c r="G156" s="31">
        <v>4.74</v>
      </c>
      <c r="H156" s="31">
        <v>4.71</v>
      </c>
      <c r="I156" s="31">
        <v>4.74</v>
      </c>
      <c r="J156" s="31">
        <v>4.67</v>
      </c>
      <c r="K156" s="31">
        <v>4.3600000000000003</v>
      </c>
      <c r="L156" s="31">
        <v>4.4000000000000004</v>
      </c>
      <c r="M156" s="31">
        <v>4.51</v>
      </c>
      <c r="N156" s="31">
        <v>4.62</v>
      </c>
      <c r="O156" s="31">
        <v>4.7699999999999996</v>
      </c>
      <c r="P156" s="31">
        <v>4.9000000000000004</v>
      </c>
      <c r="Q156" s="31">
        <v>4.9800000000000004</v>
      </c>
      <c r="R156" s="31">
        <v>5.08</v>
      </c>
      <c r="S156" s="31">
        <v>5</v>
      </c>
      <c r="T156" s="31">
        <v>3.49</v>
      </c>
      <c r="U156" s="31">
        <v>1.1000000000000001</v>
      </c>
      <c r="V156" s="31">
        <v>1.1599999999999999</v>
      </c>
      <c r="W156" s="31">
        <v>1.21</v>
      </c>
      <c r="X156" s="31">
        <v>1.25</v>
      </c>
      <c r="Y156" s="31">
        <v>1.35</v>
      </c>
      <c r="Z156" s="32">
        <v>1.38</v>
      </c>
    </row>
    <row r="157" spans="1:26" ht="18.75" thickBot="1" x14ac:dyDescent="0.4">
      <c r="A157" s="36" t="s">
        <v>46</v>
      </c>
      <c r="B157" s="33">
        <v>36.700000000000003</v>
      </c>
      <c r="C157" s="34">
        <v>35.08</v>
      </c>
      <c r="D157" s="34">
        <v>23.36</v>
      </c>
      <c r="E157" s="34">
        <v>14.34</v>
      </c>
      <c r="F157" s="34">
        <v>12.27</v>
      </c>
      <c r="G157" s="34">
        <v>15.45</v>
      </c>
      <c r="H157" s="34">
        <v>15.05</v>
      </c>
      <c r="I157" s="34">
        <v>15.21</v>
      </c>
      <c r="J157" s="34">
        <v>15.13</v>
      </c>
      <c r="K157" s="34">
        <v>14</v>
      </c>
      <c r="L157" s="34">
        <v>14.19</v>
      </c>
      <c r="M157" s="34">
        <v>14.46</v>
      </c>
      <c r="N157" s="34">
        <v>14.76</v>
      </c>
      <c r="O157" s="34">
        <v>15.39</v>
      </c>
      <c r="P157" s="34">
        <v>15</v>
      </c>
      <c r="Q157" s="34">
        <v>15</v>
      </c>
      <c r="R157" s="34">
        <v>15</v>
      </c>
      <c r="S157" s="34">
        <v>15</v>
      </c>
      <c r="T157" s="34">
        <v>15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5">
        <v>0</v>
      </c>
    </row>
    <row r="158" spans="1:26" ht="15.75" thickBot="1" x14ac:dyDescent="0.3"/>
    <row r="159" spans="1:26" ht="19.5" thickBot="1" x14ac:dyDescent="0.35">
      <c r="A159" s="38" t="str">
        <f>'Installed Capacity Changes'!A353</f>
        <v>2.1C.WIND-3 (Low Inertia Constraint)</v>
      </c>
      <c r="B159" s="17" t="s">
        <v>63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9"/>
    </row>
    <row r="160" spans="1:26" ht="15.75" thickBot="1" x14ac:dyDescent="0.3">
      <c r="A160" s="20" t="s">
        <v>47</v>
      </c>
      <c r="B160" s="21">
        <v>2021</v>
      </c>
      <c r="C160" s="22">
        <v>2022</v>
      </c>
      <c r="D160" s="22">
        <v>2023</v>
      </c>
      <c r="E160" s="22">
        <v>2024</v>
      </c>
      <c r="F160" s="22">
        <v>2025</v>
      </c>
      <c r="G160" s="22">
        <v>2026</v>
      </c>
      <c r="H160" s="22">
        <v>2027</v>
      </c>
      <c r="I160" s="22">
        <v>2028</v>
      </c>
      <c r="J160" s="22">
        <v>2029</v>
      </c>
      <c r="K160" s="22">
        <v>2030</v>
      </c>
      <c r="L160" s="22">
        <v>2031</v>
      </c>
      <c r="M160" s="22">
        <v>2032</v>
      </c>
      <c r="N160" s="22">
        <v>2033</v>
      </c>
      <c r="O160" s="22">
        <v>2034</v>
      </c>
      <c r="P160" s="22">
        <v>2035</v>
      </c>
      <c r="Q160" s="22">
        <v>2036</v>
      </c>
      <c r="R160" s="22">
        <v>2037</v>
      </c>
      <c r="S160" s="22">
        <v>2038</v>
      </c>
      <c r="T160" s="22">
        <v>2039</v>
      </c>
      <c r="U160" s="22">
        <v>2040</v>
      </c>
      <c r="V160" s="22">
        <v>2041</v>
      </c>
      <c r="W160" s="22">
        <v>2042</v>
      </c>
      <c r="X160" s="22">
        <v>2043</v>
      </c>
      <c r="Y160" s="22">
        <v>2044</v>
      </c>
      <c r="Z160" s="23">
        <v>2045</v>
      </c>
    </row>
    <row r="161" spans="1:26" ht="18" x14ac:dyDescent="0.35">
      <c r="A161" s="24" t="s">
        <v>43</v>
      </c>
      <c r="B161" s="27">
        <v>4623.03</v>
      </c>
      <c r="C161" s="28">
        <v>4089</v>
      </c>
      <c r="D161" s="28">
        <v>4106.6400000000003</v>
      </c>
      <c r="E161" s="28">
        <v>3970.93</v>
      </c>
      <c r="F161" s="28">
        <v>3970.49</v>
      </c>
      <c r="G161" s="28">
        <v>4056.15</v>
      </c>
      <c r="H161" s="28">
        <v>4057.83</v>
      </c>
      <c r="I161" s="28">
        <v>4077.21</v>
      </c>
      <c r="J161" s="28">
        <v>4047.03</v>
      </c>
      <c r="K161" s="28">
        <v>3850.2</v>
      </c>
      <c r="L161" s="28">
        <v>3276.39</v>
      </c>
      <c r="M161" s="28">
        <v>2988.42</v>
      </c>
      <c r="N161" s="28">
        <v>2851.08</v>
      </c>
      <c r="O161" s="28">
        <v>2432.96</v>
      </c>
      <c r="P161" s="28">
        <v>2480.9499999999998</v>
      </c>
      <c r="Q161" s="28">
        <v>2572.39</v>
      </c>
      <c r="R161" s="28">
        <v>2666.68</v>
      </c>
      <c r="S161" s="28">
        <v>2650</v>
      </c>
      <c r="T161" s="28">
        <v>2470</v>
      </c>
      <c r="U161" s="28">
        <v>1027.96</v>
      </c>
      <c r="V161" s="28">
        <v>1043.3800000000001</v>
      </c>
      <c r="W161" s="28">
        <v>1079.4000000000001</v>
      </c>
      <c r="X161" s="28">
        <v>1094.29</v>
      </c>
      <c r="Y161" s="28">
        <v>1109.74</v>
      </c>
      <c r="Z161" s="29">
        <v>1118.76</v>
      </c>
    </row>
    <row r="162" spans="1:26" x14ac:dyDescent="0.25">
      <c r="A162" s="25" t="s">
        <v>44</v>
      </c>
      <c r="B162" s="30">
        <v>45</v>
      </c>
      <c r="C162" s="31">
        <v>45</v>
      </c>
      <c r="D162" s="31">
        <v>45</v>
      </c>
      <c r="E162" s="31">
        <v>45</v>
      </c>
      <c r="F162" s="31">
        <v>45</v>
      </c>
      <c r="G162" s="31">
        <v>45</v>
      </c>
      <c r="H162" s="31">
        <v>45</v>
      </c>
      <c r="I162" s="31">
        <v>45</v>
      </c>
      <c r="J162" s="31">
        <v>45</v>
      </c>
      <c r="K162" s="31">
        <v>30</v>
      </c>
      <c r="L162" s="31">
        <v>30</v>
      </c>
      <c r="M162" s="31">
        <v>30</v>
      </c>
      <c r="N162" s="31">
        <v>30</v>
      </c>
      <c r="O162" s="31">
        <v>30</v>
      </c>
      <c r="P162" s="31">
        <v>25</v>
      </c>
      <c r="Q162" s="31">
        <v>25</v>
      </c>
      <c r="R162" s="31">
        <v>25</v>
      </c>
      <c r="S162" s="31">
        <v>25</v>
      </c>
      <c r="T162" s="31">
        <v>25</v>
      </c>
      <c r="U162" s="31">
        <v>0</v>
      </c>
      <c r="V162" s="31">
        <v>0</v>
      </c>
      <c r="W162" s="31">
        <v>0</v>
      </c>
      <c r="X162" s="31">
        <v>0</v>
      </c>
      <c r="Y162" s="31">
        <v>0</v>
      </c>
      <c r="Z162" s="32">
        <v>0</v>
      </c>
    </row>
    <row r="163" spans="1:26" ht="18" x14ac:dyDescent="0.35">
      <c r="A163" s="25" t="s">
        <v>45</v>
      </c>
      <c r="B163" s="30">
        <v>10.41</v>
      </c>
      <c r="C163" s="31">
        <v>10.38</v>
      </c>
      <c r="D163" s="31">
        <v>8.9499999999999993</v>
      </c>
      <c r="E163" s="31">
        <v>8.68</v>
      </c>
      <c r="F163" s="31">
        <v>8.39</v>
      </c>
      <c r="G163" s="31">
        <v>8.52</v>
      </c>
      <c r="H163" s="31">
        <v>8.4700000000000006</v>
      </c>
      <c r="I163" s="31">
        <v>8.48</v>
      </c>
      <c r="J163" s="31">
        <v>8.4600000000000009</v>
      </c>
      <c r="K163" s="31">
        <v>6.87</v>
      </c>
      <c r="L163" s="31">
        <v>6.62</v>
      </c>
      <c r="M163" s="31">
        <v>6</v>
      </c>
      <c r="N163" s="31">
        <v>5.71</v>
      </c>
      <c r="O163" s="31">
        <v>4.72</v>
      </c>
      <c r="P163" s="31">
        <v>4.8099999999999996</v>
      </c>
      <c r="Q163" s="31">
        <v>5</v>
      </c>
      <c r="R163" s="31">
        <v>5.18</v>
      </c>
      <c r="S163" s="31">
        <v>5.22</v>
      </c>
      <c r="T163" s="31">
        <v>3.75</v>
      </c>
      <c r="U163" s="31">
        <v>1.3</v>
      </c>
      <c r="V163" s="31">
        <v>1.35</v>
      </c>
      <c r="W163" s="31">
        <v>1.4</v>
      </c>
      <c r="X163" s="31">
        <v>1.43</v>
      </c>
      <c r="Y163" s="31">
        <v>1.44</v>
      </c>
      <c r="Z163" s="32">
        <v>1.44</v>
      </c>
    </row>
    <row r="164" spans="1:26" ht="18.75" thickBot="1" x14ac:dyDescent="0.4">
      <c r="A164" s="36" t="s">
        <v>46</v>
      </c>
      <c r="B164" s="33">
        <v>31.63</v>
      </c>
      <c r="C164" s="34">
        <v>30.98</v>
      </c>
      <c r="D164" s="34">
        <v>30.33</v>
      </c>
      <c r="E164" s="34">
        <v>28.66</v>
      </c>
      <c r="F164" s="34">
        <v>26.54</v>
      </c>
      <c r="G164" s="34">
        <v>26</v>
      </c>
      <c r="H164" s="34">
        <v>26</v>
      </c>
      <c r="I164" s="34">
        <v>26</v>
      </c>
      <c r="J164" s="34">
        <v>26</v>
      </c>
      <c r="K164" s="34">
        <v>20</v>
      </c>
      <c r="L164" s="34">
        <v>20</v>
      </c>
      <c r="M164" s="34">
        <v>17.71</v>
      </c>
      <c r="N164" s="34">
        <v>16.87</v>
      </c>
      <c r="O164" s="34">
        <v>12.95</v>
      </c>
      <c r="P164" s="34">
        <v>13.22</v>
      </c>
      <c r="Q164" s="34">
        <v>14.03</v>
      </c>
      <c r="R164" s="34">
        <v>14.86</v>
      </c>
      <c r="S164" s="34">
        <v>15</v>
      </c>
      <c r="T164" s="34">
        <v>15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5">
        <v>0</v>
      </c>
    </row>
    <row r="165" spans="1:26" ht="15.75" thickBot="1" x14ac:dyDescent="0.3"/>
    <row r="166" spans="1:26" ht="19.5" thickBot="1" x14ac:dyDescent="0.35">
      <c r="A166" s="38" t="str">
        <f>'Installed Capacity Changes'!A369</f>
        <v>2.1C.WIND-4 (No Inertia / No Integration)</v>
      </c>
      <c r="B166" s="17" t="s">
        <v>63</v>
      </c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9"/>
    </row>
    <row r="167" spans="1:26" ht="15.75" thickBot="1" x14ac:dyDescent="0.3">
      <c r="A167" s="20" t="s">
        <v>47</v>
      </c>
      <c r="B167" s="21">
        <v>2021</v>
      </c>
      <c r="C167" s="22">
        <v>2022</v>
      </c>
      <c r="D167" s="22">
        <v>2023</v>
      </c>
      <c r="E167" s="22">
        <v>2024</v>
      </c>
      <c r="F167" s="22">
        <v>2025</v>
      </c>
      <c r="G167" s="22">
        <v>2026</v>
      </c>
      <c r="H167" s="22">
        <v>2027</v>
      </c>
      <c r="I167" s="22">
        <v>2028</v>
      </c>
      <c r="J167" s="22">
        <v>2029</v>
      </c>
      <c r="K167" s="22">
        <v>2030</v>
      </c>
      <c r="L167" s="22">
        <v>2031</v>
      </c>
      <c r="M167" s="22">
        <v>2032</v>
      </c>
      <c r="N167" s="22">
        <v>2033</v>
      </c>
      <c r="O167" s="22">
        <v>2034</v>
      </c>
      <c r="P167" s="22">
        <v>2035</v>
      </c>
      <c r="Q167" s="22">
        <v>2036</v>
      </c>
      <c r="R167" s="22">
        <v>2037</v>
      </c>
      <c r="S167" s="22">
        <v>2038</v>
      </c>
      <c r="T167" s="22">
        <v>2039</v>
      </c>
      <c r="U167" s="22">
        <v>2040</v>
      </c>
      <c r="V167" s="22">
        <v>2041</v>
      </c>
      <c r="W167" s="22">
        <v>2042</v>
      </c>
      <c r="X167" s="22">
        <v>2043</v>
      </c>
      <c r="Y167" s="22">
        <v>2044</v>
      </c>
      <c r="Z167" s="23">
        <v>2045</v>
      </c>
    </row>
    <row r="168" spans="1:26" ht="18" x14ac:dyDescent="0.35">
      <c r="A168" s="24" t="s">
        <v>43</v>
      </c>
      <c r="B168" s="27">
        <v>4593.26</v>
      </c>
      <c r="C168" s="28">
        <v>4088.92</v>
      </c>
      <c r="D168" s="28">
        <v>3938.59</v>
      </c>
      <c r="E168" s="28">
        <v>3635.99</v>
      </c>
      <c r="F168" s="28">
        <v>3120.63</v>
      </c>
      <c r="G168" s="28">
        <v>3328.96</v>
      </c>
      <c r="H168" s="28">
        <v>2514.04</v>
      </c>
      <c r="I168" s="28">
        <v>2547.7399999999998</v>
      </c>
      <c r="J168" s="28">
        <v>2516.6999999999998</v>
      </c>
      <c r="K168" s="28">
        <v>2378.16</v>
      </c>
      <c r="L168" s="28">
        <v>2086.77</v>
      </c>
      <c r="M168" s="28">
        <v>2126.0700000000002</v>
      </c>
      <c r="N168" s="28">
        <v>1995.25</v>
      </c>
      <c r="O168" s="28">
        <v>2049.9499999999998</v>
      </c>
      <c r="P168" s="28">
        <v>1713.23</v>
      </c>
      <c r="Q168" s="28">
        <v>1748.28</v>
      </c>
      <c r="R168" s="28">
        <v>1730.87</v>
      </c>
      <c r="S168" s="28">
        <v>1744.55</v>
      </c>
      <c r="T168" s="28">
        <v>1611.16</v>
      </c>
      <c r="U168" s="28">
        <v>567.15</v>
      </c>
      <c r="V168" s="28">
        <v>559.47</v>
      </c>
      <c r="W168" s="28">
        <v>565.59</v>
      </c>
      <c r="X168" s="28">
        <v>542.41</v>
      </c>
      <c r="Y168" s="28">
        <v>538.21</v>
      </c>
      <c r="Z168" s="29">
        <v>544.70000000000005</v>
      </c>
    </row>
    <row r="169" spans="1:26" x14ac:dyDescent="0.25">
      <c r="A169" s="25" t="s">
        <v>44</v>
      </c>
      <c r="B169" s="30">
        <v>45</v>
      </c>
      <c r="C169" s="31">
        <v>45</v>
      </c>
      <c r="D169" s="31">
        <v>45</v>
      </c>
      <c r="E169" s="31">
        <v>45</v>
      </c>
      <c r="F169" s="31">
        <v>45</v>
      </c>
      <c r="G169" s="31">
        <v>45</v>
      </c>
      <c r="H169" s="31">
        <v>45</v>
      </c>
      <c r="I169" s="31">
        <v>45</v>
      </c>
      <c r="J169" s="31">
        <v>45</v>
      </c>
      <c r="K169" s="31">
        <v>30</v>
      </c>
      <c r="L169" s="31">
        <v>30</v>
      </c>
      <c r="M169" s="31">
        <v>30</v>
      </c>
      <c r="N169" s="31">
        <v>30</v>
      </c>
      <c r="O169" s="31">
        <v>30</v>
      </c>
      <c r="P169" s="31">
        <v>25</v>
      </c>
      <c r="Q169" s="31">
        <v>25</v>
      </c>
      <c r="R169" s="31">
        <v>25</v>
      </c>
      <c r="S169" s="31">
        <v>25</v>
      </c>
      <c r="T169" s="31">
        <v>25</v>
      </c>
      <c r="U169" s="31">
        <v>0</v>
      </c>
      <c r="V169" s="31">
        <v>0</v>
      </c>
      <c r="W169" s="31">
        <v>0</v>
      </c>
      <c r="X169" s="31">
        <v>0</v>
      </c>
      <c r="Y169" s="31">
        <v>0</v>
      </c>
      <c r="Z169" s="32">
        <v>0</v>
      </c>
    </row>
    <row r="170" spans="1:26" ht="18" x14ac:dyDescent="0.35">
      <c r="A170" s="25" t="s">
        <v>45</v>
      </c>
      <c r="B170" s="30">
        <v>10.86</v>
      </c>
      <c r="C170" s="31">
        <v>10.5</v>
      </c>
      <c r="D170" s="31">
        <v>8.6</v>
      </c>
      <c r="E170" s="31">
        <v>8.0500000000000007</v>
      </c>
      <c r="F170" s="31">
        <v>6.81</v>
      </c>
      <c r="G170" s="31">
        <v>7.73</v>
      </c>
      <c r="H170" s="31">
        <v>5.71</v>
      </c>
      <c r="I170" s="31">
        <v>5.8</v>
      </c>
      <c r="J170" s="31">
        <v>5.74</v>
      </c>
      <c r="K170" s="31">
        <v>5.39</v>
      </c>
      <c r="L170" s="31">
        <v>4.6399999999999997</v>
      </c>
      <c r="M170" s="31">
        <v>4.76</v>
      </c>
      <c r="N170" s="31">
        <v>4.42</v>
      </c>
      <c r="O170" s="31">
        <v>4.57</v>
      </c>
      <c r="P170" s="31">
        <v>3.69</v>
      </c>
      <c r="Q170" s="31">
        <v>3.78</v>
      </c>
      <c r="R170" s="31">
        <v>3.76</v>
      </c>
      <c r="S170" s="31">
        <v>3.82</v>
      </c>
      <c r="T170" s="31">
        <v>3.44</v>
      </c>
      <c r="U170" s="31">
        <v>0.49</v>
      </c>
      <c r="V170" s="31">
        <v>0.49</v>
      </c>
      <c r="W170" s="31">
        <v>0.49</v>
      </c>
      <c r="X170" s="31">
        <v>0.49</v>
      </c>
      <c r="Y170" s="31">
        <v>0.48</v>
      </c>
      <c r="Z170" s="32">
        <v>0.48</v>
      </c>
    </row>
    <row r="171" spans="1:26" ht="18.75" thickBot="1" x14ac:dyDescent="0.4">
      <c r="A171" s="36" t="s">
        <v>46</v>
      </c>
      <c r="B171" s="33">
        <v>33.72</v>
      </c>
      <c r="C171" s="34">
        <v>31.28</v>
      </c>
      <c r="D171" s="34">
        <v>28.89</v>
      </c>
      <c r="E171" s="34">
        <v>26.89</v>
      </c>
      <c r="F171" s="34">
        <v>22.58</v>
      </c>
      <c r="G171" s="34">
        <v>26</v>
      </c>
      <c r="H171" s="34">
        <v>19.239999999999998</v>
      </c>
      <c r="I171" s="34">
        <v>19.5</v>
      </c>
      <c r="J171" s="34">
        <v>19.32</v>
      </c>
      <c r="K171" s="34">
        <v>18.010000000000002</v>
      </c>
      <c r="L171" s="34">
        <v>15.1</v>
      </c>
      <c r="M171" s="34">
        <v>15.37</v>
      </c>
      <c r="N171" s="34">
        <v>14.01</v>
      </c>
      <c r="O171" s="34">
        <v>14.58</v>
      </c>
      <c r="P171" s="34">
        <v>10.96</v>
      </c>
      <c r="Q171" s="34">
        <v>11.33</v>
      </c>
      <c r="R171" s="34">
        <v>15</v>
      </c>
      <c r="S171" s="34">
        <v>15</v>
      </c>
      <c r="T171" s="34">
        <v>14.81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5">
        <v>0</v>
      </c>
    </row>
    <row r="172" spans="1:26" ht="15.75" thickBot="1" x14ac:dyDescent="0.3"/>
    <row r="173" spans="1:26" ht="19.5" thickBot="1" x14ac:dyDescent="0.35">
      <c r="A173" s="38" t="str">
        <f>'Installed Capacity Changes'!A385</f>
        <v>2.1C.Mersey</v>
      </c>
      <c r="B173" s="17" t="s">
        <v>63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9"/>
    </row>
    <row r="174" spans="1:26" ht="15.75" thickBot="1" x14ac:dyDescent="0.3">
      <c r="A174" s="20" t="s">
        <v>47</v>
      </c>
      <c r="B174" s="21">
        <v>2021</v>
      </c>
      <c r="C174" s="22">
        <v>2022</v>
      </c>
      <c r="D174" s="22">
        <v>2023</v>
      </c>
      <c r="E174" s="22">
        <v>2024</v>
      </c>
      <c r="F174" s="22">
        <v>2025</v>
      </c>
      <c r="G174" s="22">
        <v>2026</v>
      </c>
      <c r="H174" s="22">
        <v>2027</v>
      </c>
      <c r="I174" s="22">
        <v>2028</v>
      </c>
      <c r="J174" s="22">
        <v>2029</v>
      </c>
      <c r="K174" s="22">
        <v>2030</v>
      </c>
      <c r="L174" s="22">
        <v>2031</v>
      </c>
      <c r="M174" s="22">
        <v>2032</v>
      </c>
      <c r="N174" s="22">
        <v>2033</v>
      </c>
      <c r="O174" s="22">
        <v>2034</v>
      </c>
      <c r="P174" s="22">
        <v>2035</v>
      </c>
      <c r="Q174" s="22">
        <v>2036</v>
      </c>
      <c r="R174" s="22">
        <v>2037</v>
      </c>
      <c r="S174" s="22">
        <v>2038</v>
      </c>
      <c r="T174" s="22">
        <v>2039</v>
      </c>
      <c r="U174" s="22">
        <v>2040</v>
      </c>
      <c r="V174" s="22">
        <v>2041</v>
      </c>
      <c r="W174" s="22">
        <v>2042</v>
      </c>
      <c r="X174" s="22">
        <v>2043</v>
      </c>
      <c r="Y174" s="22">
        <v>2044</v>
      </c>
      <c r="Z174" s="23">
        <v>2045</v>
      </c>
    </row>
    <row r="175" spans="1:26" ht="18" x14ac:dyDescent="0.35">
      <c r="A175" s="24" t="s">
        <v>43</v>
      </c>
      <c r="B175" s="27">
        <v>5006.29</v>
      </c>
      <c r="C175" s="28">
        <v>4152.9799999999996</v>
      </c>
      <c r="D175" s="28">
        <v>4176.0600000000004</v>
      </c>
      <c r="E175" s="28">
        <v>4292.8999999999996</v>
      </c>
      <c r="F175" s="28">
        <v>4436.41</v>
      </c>
      <c r="G175" s="28">
        <v>4622.01</v>
      </c>
      <c r="H175" s="28">
        <v>4517.71</v>
      </c>
      <c r="I175" s="28">
        <v>4531.99</v>
      </c>
      <c r="J175" s="28">
        <v>4511.96</v>
      </c>
      <c r="K175" s="28">
        <v>2452.3200000000002</v>
      </c>
      <c r="L175" s="28">
        <v>2464.54</v>
      </c>
      <c r="M175" s="28">
        <v>2510.1799999999998</v>
      </c>
      <c r="N175" s="28">
        <v>2520.34</v>
      </c>
      <c r="O175" s="28">
        <v>2571.1999999999998</v>
      </c>
      <c r="P175" s="28">
        <v>2327.04</v>
      </c>
      <c r="Q175" s="28">
        <v>2380.38</v>
      </c>
      <c r="R175" s="28">
        <v>2307.2399999999998</v>
      </c>
      <c r="S175" s="28">
        <v>2377.52</v>
      </c>
      <c r="T175" s="28">
        <v>2261.96</v>
      </c>
      <c r="U175" s="28">
        <v>1107.06</v>
      </c>
      <c r="V175" s="28">
        <v>1121.2</v>
      </c>
      <c r="W175" s="28">
        <v>1132.6300000000001</v>
      </c>
      <c r="X175" s="28">
        <v>1143.6300000000001</v>
      </c>
      <c r="Y175" s="28">
        <v>1153.8599999999999</v>
      </c>
      <c r="Z175" s="29">
        <v>1169.77</v>
      </c>
    </row>
    <row r="176" spans="1:26" x14ac:dyDescent="0.25">
      <c r="A176" s="25" t="s">
        <v>44</v>
      </c>
      <c r="B176" s="30">
        <v>45</v>
      </c>
      <c r="C176" s="31">
        <v>45</v>
      </c>
      <c r="D176" s="31">
        <v>45</v>
      </c>
      <c r="E176" s="31">
        <v>45</v>
      </c>
      <c r="F176" s="31">
        <v>45</v>
      </c>
      <c r="G176" s="31">
        <v>45</v>
      </c>
      <c r="H176" s="31">
        <v>45</v>
      </c>
      <c r="I176" s="31">
        <v>45</v>
      </c>
      <c r="J176" s="31">
        <v>45</v>
      </c>
      <c r="K176" s="31">
        <v>30</v>
      </c>
      <c r="L176" s="31">
        <v>30</v>
      </c>
      <c r="M176" s="31">
        <v>30</v>
      </c>
      <c r="N176" s="31">
        <v>30</v>
      </c>
      <c r="O176" s="31">
        <v>30</v>
      </c>
      <c r="P176" s="31">
        <v>25</v>
      </c>
      <c r="Q176" s="31">
        <v>25</v>
      </c>
      <c r="R176" s="31">
        <v>25</v>
      </c>
      <c r="S176" s="31">
        <v>25</v>
      </c>
      <c r="T176" s="31">
        <v>25</v>
      </c>
      <c r="U176" s="31">
        <v>0</v>
      </c>
      <c r="V176" s="31">
        <v>0</v>
      </c>
      <c r="W176" s="31">
        <v>0</v>
      </c>
      <c r="X176" s="31">
        <v>0</v>
      </c>
      <c r="Y176" s="31">
        <v>0</v>
      </c>
      <c r="Z176" s="32">
        <v>0</v>
      </c>
    </row>
    <row r="177" spans="1:26" ht="18" x14ac:dyDescent="0.35">
      <c r="A177" s="25" t="s">
        <v>45</v>
      </c>
      <c r="B177" s="30">
        <v>10.99</v>
      </c>
      <c r="C177" s="31">
        <v>10.38</v>
      </c>
      <c r="D177" s="31">
        <v>10.61</v>
      </c>
      <c r="E177" s="31">
        <v>10.77</v>
      </c>
      <c r="F177" s="31">
        <v>10.029999999999999</v>
      </c>
      <c r="G177" s="31">
        <v>9.67</v>
      </c>
      <c r="H177" s="31">
        <v>9.64</v>
      </c>
      <c r="I177" s="31">
        <v>9.67</v>
      </c>
      <c r="J177" s="31">
        <v>9.6300000000000008</v>
      </c>
      <c r="K177" s="31">
        <v>5.54</v>
      </c>
      <c r="L177" s="31">
        <v>5.57</v>
      </c>
      <c r="M177" s="31">
        <v>5.68</v>
      </c>
      <c r="N177" s="31">
        <v>5.71</v>
      </c>
      <c r="O177" s="31">
        <v>5.82</v>
      </c>
      <c r="P177" s="31">
        <v>5.09</v>
      </c>
      <c r="Q177" s="31">
        <v>5.21</v>
      </c>
      <c r="R177" s="31">
        <v>4.96</v>
      </c>
      <c r="S177" s="31">
        <v>5.15</v>
      </c>
      <c r="T177" s="31">
        <v>4.7699999999999996</v>
      </c>
      <c r="U177" s="31">
        <v>1.45</v>
      </c>
      <c r="V177" s="31">
        <v>1.47</v>
      </c>
      <c r="W177" s="31">
        <v>1.47</v>
      </c>
      <c r="X177" s="31">
        <v>1.48</v>
      </c>
      <c r="Y177" s="31">
        <v>1.46</v>
      </c>
      <c r="Z177" s="32">
        <v>1.48</v>
      </c>
    </row>
    <row r="178" spans="1:26" ht="18.75" thickBot="1" x14ac:dyDescent="0.4">
      <c r="A178" s="36" t="s">
        <v>46</v>
      </c>
      <c r="B178" s="33">
        <v>36.409999999999997</v>
      </c>
      <c r="C178" s="34">
        <v>34.770000000000003</v>
      </c>
      <c r="D178" s="34">
        <v>34</v>
      </c>
      <c r="E178" s="34">
        <v>34</v>
      </c>
      <c r="F178" s="34">
        <v>28</v>
      </c>
      <c r="G178" s="34">
        <v>26</v>
      </c>
      <c r="H178" s="34">
        <v>26</v>
      </c>
      <c r="I178" s="34">
        <v>26</v>
      </c>
      <c r="J178" s="34">
        <v>26</v>
      </c>
      <c r="K178" s="34">
        <v>18.78</v>
      </c>
      <c r="L178" s="34">
        <v>18.86</v>
      </c>
      <c r="M178" s="34">
        <v>18.96</v>
      </c>
      <c r="N178" s="34">
        <v>18.68</v>
      </c>
      <c r="O178" s="34">
        <v>18.75</v>
      </c>
      <c r="P178" s="34">
        <v>15</v>
      </c>
      <c r="Q178" s="34">
        <v>15</v>
      </c>
      <c r="R178" s="34">
        <v>15</v>
      </c>
      <c r="S178" s="34">
        <v>15</v>
      </c>
      <c r="T178" s="34">
        <v>15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5">
        <v>0</v>
      </c>
    </row>
    <row r="179" spans="1:26" ht="15.75" thickBot="1" x14ac:dyDescent="0.3"/>
    <row r="180" spans="1:26" ht="19.5" thickBot="1" x14ac:dyDescent="0.35">
      <c r="A180" s="38" t="str">
        <f>'Installed Capacity Changes'!A401</f>
        <v>2.1C.Import-1 (Limited Non-Firm)</v>
      </c>
      <c r="B180" s="17" t="s">
        <v>63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9"/>
    </row>
    <row r="181" spans="1:26" ht="15.75" thickBot="1" x14ac:dyDescent="0.3">
      <c r="A181" s="20" t="s">
        <v>47</v>
      </c>
      <c r="B181" s="21">
        <v>2021</v>
      </c>
      <c r="C181" s="22">
        <v>2022</v>
      </c>
      <c r="D181" s="22">
        <v>2023</v>
      </c>
      <c r="E181" s="22">
        <v>2024</v>
      </c>
      <c r="F181" s="22">
        <v>2025</v>
      </c>
      <c r="G181" s="22">
        <v>2026</v>
      </c>
      <c r="H181" s="22">
        <v>2027</v>
      </c>
      <c r="I181" s="22">
        <v>2028</v>
      </c>
      <c r="J181" s="22">
        <v>2029</v>
      </c>
      <c r="K181" s="22">
        <v>2030</v>
      </c>
      <c r="L181" s="22">
        <v>2031</v>
      </c>
      <c r="M181" s="22">
        <v>2032</v>
      </c>
      <c r="N181" s="22">
        <v>2033</v>
      </c>
      <c r="O181" s="22">
        <v>2034</v>
      </c>
      <c r="P181" s="22">
        <v>2035</v>
      </c>
      <c r="Q181" s="22">
        <v>2036</v>
      </c>
      <c r="R181" s="22">
        <v>2037</v>
      </c>
      <c r="S181" s="22">
        <v>2038</v>
      </c>
      <c r="T181" s="22">
        <v>2039</v>
      </c>
      <c r="U181" s="22">
        <v>2040</v>
      </c>
      <c r="V181" s="22">
        <v>2041</v>
      </c>
      <c r="W181" s="22">
        <v>2042</v>
      </c>
      <c r="X181" s="22">
        <v>2043</v>
      </c>
      <c r="Y181" s="22">
        <v>2044</v>
      </c>
      <c r="Z181" s="23">
        <v>2045</v>
      </c>
    </row>
    <row r="182" spans="1:26" ht="18" x14ac:dyDescent="0.35">
      <c r="A182" s="24" t="s">
        <v>43</v>
      </c>
      <c r="B182" s="27">
        <v>5120</v>
      </c>
      <c r="C182" s="28">
        <v>4867.3999999999996</v>
      </c>
      <c r="D182" s="28">
        <v>4945.37</v>
      </c>
      <c r="E182" s="28">
        <v>4940</v>
      </c>
      <c r="F182" s="28">
        <v>3920.59</v>
      </c>
      <c r="G182" s="28">
        <v>4093.31</v>
      </c>
      <c r="H182" s="28">
        <v>4134.1899999999996</v>
      </c>
      <c r="I182" s="28">
        <v>4212.7700000000004</v>
      </c>
      <c r="J182" s="28">
        <v>4196.08</v>
      </c>
      <c r="K182" s="28">
        <v>3057.77</v>
      </c>
      <c r="L182" s="28">
        <v>3077.19</v>
      </c>
      <c r="M182" s="28">
        <v>3130.41</v>
      </c>
      <c r="N182" s="28">
        <v>3152.38</v>
      </c>
      <c r="O182" s="28">
        <v>3213.27</v>
      </c>
      <c r="P182" s="28">
        <v>3180</v>
      </c>
      <c r="Q182" s="28">
        <v>3010</v>
      </c>
      <c r="R182" s="28">
        <v>2830</v>
      </c>
      <c r="S182" s="28">
        <v>2650</v>
      </c>
      <c r="T182" s="28">
        <v>2470</v>
      </c>
      <c r="U182" s="28">
        <v>1381.43</v>
      </c>
      <c r="V182" s="28">
        <v>1393.5</v>
      </c>
      <c r="W182" s="28">
        <v>1400.3</v>
      </c>
      <c r="X182" s="28">
        <v>1412.97</v>
      </c>
      <c r="Y182" s="28">
        <v>1429.04</v>
      </c>
      <c r="Z182" s="29">
        <v>1390</v>
      </c>
    </row>
    <row r="183" spans="1:26" x14ac:dyDescent="0.25">
      <c r="A183" s="25" t="s">
        <v>44</v>
      </c>
      <c r="B183" s="30">
        <v>45</v>
      </c>
      <c r="C183" s="31">
        <v>45</v>
      </c>
      <c r="D183" s="31">
        <v>45</v>
      </c>
      <c r="E183" s="31">
        <v>45</v>
      </c>
      <c r="F183" s="31">
        <v>45</v>
      </c>
      <c r="G183" s="31">
        <v>45</v>
      </c>
      <c r="H183" s="31">
        <v>45</v>
      </c>
      <c r="I183" s="31">
        <v>45</v>
      </c>
      <c r="J183" s="31">
        <v>45</v>
      </c>
      <c r="K183" s="31">
        <v>30</v>
      </c>
      <c r="L183" s="31">
        <v>30</v>
      </c>
      <c r="M183" s="31">
        <v>30</v>
      </c>
      <c r="N183" s="31">
        <v>30</v>
      </c>
      <c r="O183" s="31">
        <v>30</v>
      </c>
      <c r="P183" s="31">
        <v>25</v>
      </c>
      <c r="Q183" s="31">
        <v>25</v>
      </c>
      <c r="R183" s="31">
        <v>25</v>
      </c>
      <c r="S183" s="31">
        <v>25</v>
      </c>
      <c r="T183" s="31">
        <v>25</v>
      </c>
      <c r="U183" s="31">
        <v>0</v>
      </c>
      <c r="V183" s="31">
        <v>0</v>
      </c>
      <c r="W183" s="31">
        <v>0</v>
      </c>
      <c r="X183" s="31">
        <v>0</v>
      </c>
      <c r="Y183" s="31">
        <v>0</v>
      </c>
      <c r="Z183" s="32">
        <v>0</v>
      </c>
    </row>
    <row r="184" spans="1:26" ht="18" x14ac:dyDescent="0.35">
      <c r="A184" s="25" t="s">
        <v>45</v>
      </c>
      <c r="B184" s="30">
        <v>12.53</v>
      </c>
      <c r="C184" s="31">
        <v>12.47</v>
      </c>
      <c r="D184" s="31">
        <v>10.17</v>
      </c>
      <c r="E184" s="31">
        <v>10.33</v>
      </c>
      <c r="F184" s="31">
        <v>8.26</v>
      </c>
      <c r="G184" s="31">
        <v>8.4700000000000006</v>
      </c>
      <c r="H184" s="31">
        <v>8.48</v>
      </c>
      <c r="I184" s="31">
        <v>8.57</v>
      </c>
      <c r="J184" s="31">
        <v>8.52</v>
      </c>
      <c r="K184" s="31">
        <v>6.21</v>
      </c>
      <c r="L184" s="31">
        <v>6.18</v>
      </c>
      <c r="M184" s="31">
        <v>6.34</v>
      </c>
      <c r="N184" s="31">
        <v>6.37</v>
      </c>
      <c r="O184" s="31">
        <v>6.54</v>
      </c>
      <c r="P184" s="31">
        <v>5.71</v>
      </c>
      <c r="Q184" s="31">
        <v>5.64</v>
      </c>
      <c r="R184" s="31">
        <v>5.39</v>
      </c>
      <c r="S184" s="31">
        <v>5.05</v>
      </c>
      <c r="T184" s="31">
        <v>3.89</v>
      </c>
      <c r="U184" s="31">
        <v>2.0299999999999998</v>
      </c>
      <c r="V184" s="31">
        <v>2.04</v>
      </c>
      <c r="W184" s="31">
        <v>2.04</v>
      </c>
      <c r="X184" s="31">
        <v>2.0499999999999998</v>
      </c>
      <c r="Y184" s="31">
        <v>2.06</v>
      </c>
      <c r="Z184" s="32">
        <v>1.91</v>
      </c>
    </row>
    <row r="185" spans="1:26" ht="18.75" thickBot="1" x14ac:dyDescent="0.4">
      <c r="A185" s="36" t="s">
        <v>46</v>
      </c>
      <c r="B185" s="33">
        <v>42</v>
      </c>
      <c r="C185" s="34">
        <v>39.33</v>
      </c>
      <c r="D185" s="34">
        <v>34</v>
      </c>
      <c r="E185" s="34">
        <v>34</v>
      </c>
      <c r="F185" s="34">
        <v>25.28</v>
      </c>
      <c r="G185" s="34">
        <v>26</v>
      </c>
      <c r="H185" s="34">
        <v>25.76</v>
      </c>
      <c r="I185" s="34">
        <v>25.88</v>
      </c>
      <c r="J185" s="34">
        <v>25.67</v>
      </c>
      <c r="K185" s="34">
        <v>16.899999999999999</v>
      </c>
      <c r="L185" s="34">
        <v>17.170000000000002</v>
      </c>
      <c r="M185" s="34">
        <v>17.510000000000002</v>
      </c>
      <c r="N185" s="34">
        <v>17.5</v>
      </c>
      <c r="O185" s="34">
        <v>17.91</v>
      </c>
      <c r="P185" s="34">
        <v>15</v>
      </c>
      <c r="Q185" s="34">
        <v>15</v>
      </c>
      <c r="R185" s="34">
        <v>15</v>
      </c>
      <c r="S185" s="34">
        <v>15</v>
      </c>
      <c r="T185" s="34">
        <v>15</v>
      </c>
      <c r="U185" s="34">
        <v>0</v>
      </c>
      <c r="V185" s="34">
        <v>0</v>
      </c>
      <c r="W185" s="34">
        <v>0</v>
      </c>
      <c r="X185" s="34">
        <v>0</v>
      </c>
      <c r="Y185" s="34">
        <v>0</v>
      </c>
      <c r="Z185" s="35">
        <v>0</v>
      </c>
    </row>
    <row r="186" spans="1:26" ht="15.75" thickBot="1" x14ac:dyDescent="0.3"/>
    <row r="187" spans="1:26" ht="19.5" thickBot="1" x14ac:dyDescent="0.35">
      <c r="A187" s="38" t="str">
        <f>'Installed Capacity Changes'!A417</f>
        <v>2.0A.Import-2 (No Reliability Tie)</v>
      </c>
      <c r="B187" s="17" t="s">
        <v>63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9"/>
    </row>
    <row r="188" spans="1:26" ht="15.75" thickBot="1" x14ac:dyDescent="0.3">
      <c r="A188" s="20" t="s">
        <v>47</v>
      </c>
      <c r="B188" s="21">
        <v>2021</v>
      </c>
      <c r="C188" s="22">
        <v>2022</v>
      </c>
      <c r="D188" s="22">
        <v>2023</v>
      </c>
      <c r="E188" s="22">
        <v>2024</v>
      </c>
      <c r="F188" s="22">
        <v>2025</v>
      </c>
      <c r="G188" s="22">
        <v>2026</v>
      </c>
      <c r="H188" s="22">
        <v>2027</v>
      </c>
      <c r="I188" s="22">
        <v>2028</v>
      </c>
      <c r="J188" s="22">
        <v>2029</v>
      </c>
      <c r="K188" s="22">
        <v>2030</v>
      </c>
      <c r="L188" s="22">
        <v>2031</v>
      </c>
      <c r="M188" s="22">
        <v>2032</v>
      </c>
      <c r="N188" s="22">
        <v>2033</v>
      </c>
      <c r="O188" s="22">
        <v>2034</v>
      </c>
      <c r="P188" s="22">
        <v>2035</v>
      </c>
      <c r="Q188" s="22">
        <v>2036</v>
      </c>
      <c r="R188" s="22">
        <v>2037</v>
      </c>
      <c r="S188" s="22">
        <v>2038</v>
      </c>
      <c r="T188" s="22">
        <v>2039</v>
      </c>
      <c r="U188" s="22">
        <v>2040</v>
      </c>
      <c r="V188" s="22">
        <v>2041</v>
      </c>
      <c r="W188" s="22">
        <v>2042</v>
      </c>
      <c r="X188" s="22">
        <v>2043</v>
      </c>
      <c r="Y188" s="22">
        <v>2044</v>
      </c>
      <c r="Z188" s="23">
        <v>2045</v>
      </c>
    </row>
    <row r="189" spans="1:26" ht="18" x14ac:dyDescent="0.35">
      <c r="A189" s="24" t="s">
        <v>43</v>
      </c>
      <c r="B189" s="27">
        <v>4785.6400000000003</v>
      </c>
      <c r="C189" s="28">
        <v>4297.16</v>
      </c>
      <c r="D189" s="28">
        <v>4409.0200000000004</v>
      </c>
      <c r="E189" s="28">
        <v>4351.05</v>
      </c>
      <c r="F189" s="28">
        <v>3774.34</v>
      </c>
      <c r="G189" s="28">
        <v>3947.46</v>
      </c>
      <c r="H189" s="28">
        <v>3947.43</v>
      </c>
      <c r="I189" s="28">
        <v>3981.64</v>
      </c>
      <c r="J189" s="28">
        <v>3653.06</v>
      </c>
      <c r="K189" s="28">
        <v>3498.6</v>
      </c>
      <c r="L189" s="28">
        <v>3469.23</v>
      </c>
      <c r="M189" s="28">
        <v>3469.17</v>
      </c>
      <c r="N189" s="28">
        <v>3452.73</v>
      </c>
      <c r="O189" s="28">
        <v>3360</v>
      </c>
      <c r="P189" s="28">
        <v>3180</v>
      </c>
      <c r="Q189" s="28">
        <v>3010</v>
      </c>
      <c r="R189" s="28">
        <v>2830</v>
      </c>
      <c r="S189" s="28">
        <v>2650</v>
      </c>
      <c r="T189" s="28">
        <v>2401.31</v>
      </c>
      <c r="U189" s="28">
        <v>1397.17</v>
      </c>
      <c r="V189" s="28">
        <v>1392.19</v>
      </c>
      <c r="W189" s="28">
        <v>1401.87</v>
      </c>
      <c r="X189" s="28">
        <v>1380.38</v>
      </c>
      <c r="Y189" s="28">
        <v>1398.25</v>
      </c>
      <c r="Z189" s="29">
        <v>1390</v>
      </c>
    </row>
    <row r="190" spans="1:26" x14ac:dyDescent="0.25">
      <c r="A190" s="25" t="s">
        <v>44</v>
      </c>
      <c r="B190" s="30">
        <v>45</v>
      </c>
      <c r="C190" s="31">
        <v>45</v>
      </c>
      <c r="D190" s="31">
        <v>45</v>
      </c>
      <c r="E190" s="31">
        <v>45</v>
      </c>
      <c r="F190" s="31">
        <v>45</v>
      </c>
      <c r="G190" s="31">
        <v>45</v>
      </c>
      <c r="H190" s="31">
        <v>45</v>
      </c>
      <c r="I190" s="31">
        <v>45</v>
      </c>
      <c r="J190" s="31">
        <v>45</v>
      </c>
      <c r="K190" s="31">
        <v>30</v>
      </c>
      <c r="L190" s="31">
        <v>30</v>
      </c>
      <c r="M190" s="31">
        <v>30</v>
      </c>
      <c r="N190" s="31">
        <v>30</v>
      </c>
      <c r="O190" s="31">
        <v>30</v>
      </c>
      <c r="P190" s="31">
        <v>25</v>
      </c>
      <c r="Q190" s="31">
        <v>25</v>
      </c>
      <c r="R190" s="31">
        <v>25</v>
      </c>
      <c r="S190" s="31">
        <v>25</v>
      </c>
      <c r="T190" s="31">
        <v>25</v>
      </c>
      <c r="U190" s="31">
        <v>0</v>
      </c>
      <c r="V190" s="31">
        <v>0</v>
      </c>
      <c r="W190" s="31">
        <v>0</v>
      </c>
      <c r="X190" s="31">
        <v>0</v>
      </c>
      <c r="Y190" s="31">
        <v>0</v>
      </c>
      <c r="Z190" s="32">
        <v>0</v>
      </c>
    </row>
    <row r="191" spans="1:26" ht="18" x14ac:dyDescent="0.35">
      <c r="A191" s="25" t="s">
        <v>45</v>
      </c>
      <c r="B191" s="30">
        <v>10.4</v>
      </c>
      <c r="C191" s="31">
        <v>10.76</v>
      </c>
      <c r="D191" s="31">
        <v>9.5500000000000007</v>
      </c>
      <c r="E191" s="31">
        <v>9.4</v>
      </c>
      <c r="F191" s="31">
        <v>7.91</v>
      </c>
      <c r="G191" s="31">
        <v>8.35</v>
      </c>
      <c r="H191" s="31">
        <v>8.2899999999999991</v>
      </c>
      <c r="I191" s="31">
        <v>8.25</v>
      </c>
      <c r="J191" s="31">
        <v>7.34</v>
      </c>
      <c r="K191" s="31">
        <v>6.91</v>
      </c>
      <c r="L191" s="31">
        <v>6.83</v>
      </c>
      <c r="M191" s="31">
        <v>6.84</v>
      </c>
      <c r="N191" s="31">
        <v>6.79</v>
      </c>
      <c r="O191" s="31">
        <v>6.66</v>
      </c>
      <c r="P191" s="31">
        <v>5.43</v>
      </c>
      <c r="Q191" s="31">
        <v>5.97</v>
      </c>
      <c r="R191" s="31">
        <v>5.71</v>
      </c>
      <c r="S191" s="31">
        <v>5.93</v>
      </c>
      <c r="T191" s="31">
        <v>5.25</v>
      </c>
      <c r="U191" s="31">
        <v>2.37</v>
      </c>
      <c r="V191" s="31">
        <v>2.36</v>
      </c>
      <c r="W191" s="31">
        <v>2.37</v>
      </c>
      <c r="X191" s="31">
        <v>2.33</v>
      </c>
      <c r="Y191" s="31">
        <v>2.37</v>
      </c>
      <c r="Z191" s="32">
        <v>2.34</v>
      </c>
    </row>
    <row r="192" spans="1:26" ht="18.75" thickBot="1" x14ac:dyDescent="0.4">
      <c r="A192" s="36" t="s">
        <v>46</v>
      </c>
      <c r="B192" s="33">
        <v>32.72</v>
      </c>
      <c r="C192" s="34">
        <v>32.83</v>
      </c>
      <c r="D192" s="34">
        <v>33.53</v>
      </c>
      <c r="E192" s="34">
        <v>32.81</v>
      </c>
      <c r="F192" s="34">
        <v>23.95</v>
      </c>
      <c r="G192" s="34">
        <v>26</v>
      </c>
      <c r="H192" s="34">
        <v>25.87</v>
      </c>
      <c r="I192" s="34">
        <v>25.13</v>
      </c>
      <c r="J192" s="34">
        <v>22.1</v>
      </c>
      <c r="K192" s="34">
        <v>20</v>
      </c>
      <c r="L192" s="34">
        <v>20</v>
      </c>
      <c r="M192" s="34">
        <v>20</v>
      </c>
      <c r="N192" s="34">
        <v>20</v>
      </c>
      <c r="O192" s="34">
        <v>20</v>
      </c>
      <c r="P192" s="34">
        <v>15</v>
      </c>
      <c r="Q192" s="34">
        <v>15</v>
      </c>
      <c r="R192" s="34">
        <v>15</v>
      </c>
      <c r="S192" s="34">
        <v>15</v>
      </c>
      <c r="T192" s="34">
        <v>15</v>
      </c>
      <c r="U192" s="34">
        <v>0</v>
      </c>
      <c r="V192" s="34">
        <v>0</v>
      </c>
      <c r="W192" s="34">
        <v>0</v>
      </c>
      <c r="X192" s="34">
        <v>0</v>
      </c>
      <c r="Y192" s="34">
        <v>0</v>
      </c>
      <c r="Z192" s="35">
        <v>0</v>
      </c>
    </row>
    <row r="193" spans="1:26" ht="15.75" thickBot="1" x14ac:dyDescent="0.3"/>
    <row r="194" spans="1:26" ht="19.5" thickBot="1" x14ac:dyDescent="0.35">
      <c r="A194" s="38" t="str">
        <f>'Installed Capacity Changes'!A433</f>
        <v>2.1C.Import-3 (Limited Reliability Tie Inertia)</v>
      </c>
      <c r="B194" s="17" t="s">
        <v>63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9"/>
    </row>
    <row r="195" spans="1:26" ht="15.75" thickBot="1" x14ac:dyDescent="0.3">
      <c r="A195" s="20" t="s">
        <v>47</v>
      </c>
      <c r="B195" s="21">
        <v>2021</v>
      </c>
      <c r="C195" s="22">
        <v>2022</v>
      </c>
      <c r="D195" s="22">
        <v>2023</v>
      </c>
      <c r="E195" s="22">
        <v>2024</v>
      </c>
      <c r="F195" s="22">
        <v>2025</v>
      </c>
      <c r="G195" s="22">
        <v>2026</v>
      </c>
      <c r="H195" s="22">
        <v>2027</v>
      </c>
      <c r="I195" s="22">
        <v>2028</v>
      </c>
      <c r="J195" s="22">
        <v>2029</v>
      </c>
      <c r="K195" s="22">
        <v>2030</v>
      </c>
      <c r="L195" s="22">
        <v>2031</v>
      </c>
      <c r="M195" s="22">
        <v>2032</v>
      </c>
      <c r="N195" s="22">
        <v>2033</v>
      </c>
      <c r="O195" s="22">
        <v>2034</v>
      </c>
      <c r="P195" s="22">
        <v>2035</v>
      </c>
      <c r="Q195" s="22">
        <v>2036</v>
      </c>
      <c r="R195" s="22">
        <v>2037</v>
      </c>
      <c r="S195" s="22">
        <v>2038</v>
      </c>
      <c r="T195" s="22">
        <v>2039</v>
      </c>
      <c r="U195" s="22">
        <v>2040</v>
      </c>
      <c r="V195" s="22">
        <v>2041</v>
      </c>
      <c r="W195" s="22">
        <v>2042</v>
      </c>
      <c r="X195" s="22">
        <v>2043</v>
      </c>
      <c r="Y195" s="22">
        <v>2044</v>
      </c>
      <c r="Z195" s="23">
        <v>2045</v>
      </c>
    </row>
    <row r="196" spans="1:26" ht="18" x14ac:dyDescent="0.35">
      <c r="A196" s="24" t="s">
        <v>43</v>
      </c>
      <c r="B196" s="27">
        <v>5030.78</v>
      </c>
      <c r="C196" s="28">
        <v>4188.57</v>
      </c>
      <c r="D196" s="28">
        <v>4222.8900000000003</v>
      </c>
      <c r="E196" s="28">
        <v>4256.3500000000004</v>
      </c>
      <c r="F196" s="28">
        <v>4125.67</v>
      </c>
      <c r="G196" s="28">
        <v>4216.9799999999996</v>
      </c>
      <c r="H196" s="28">
        <v>4215.95</v>
      </c>
      <c r="I196" s="28">
        <v>4069.66</v>
      </c>
      <c r="J196" s="28">
        <v>4054.98</v>
      </c>
      <c r="K196" s="28">
        <v>2376.66</v>
      </c>
      <c r="L196" s="28">
        <v>2236.6999999999998</v>
      </c>
      <c r="M196" s="28">
        <v>2281.12</v>
      </c>
      <c r="N196" s="28">
        <v>2294.91</v>
      </c>
      <c r="O196" s="28">
        <v>2353.33</v>
      </c>
      <c r="P196" s="28">
        <v>2253.13</v>
      </c>
      <c r="Q196" s="28">
        <v>2312.58</v>
      </c>
      <c r="R196" s="28">
        <v>2268.38</v>
      </c>
      <c r="S196" s="28">
        <v>2312.59</v>
      </c>
      <c r="T196" s="28">
        <v>2025.14</v>
      </c>
      <c r="U196" s="28">
        <v>1025.81</v>
      </c>
      <c r="V196" s="28">
        <v>1038.3699999999999</v>
      </c>
      <c r="W196" s="28">
        <v>1067.77</v>
      </c>
      <c r="X196" s="28">
        <v>1091.08</v>
      </c>
      <c r="Y196" s="28">
        <v>1113.93</v>
      </c>
      <c r="Z196" s="29">
        <v>1127.24</v>
      </c>
    </row>
    <row r="197" spans="1:26" x14ac:dyDescent="0.25">
      <c r="A197" s="25" t="s">
        <v>44</v>
      </c>
      <c r="B197" s="30">
        <v>45</v>
      </c>
      <c r="C197" s="31">
        <v>45</v>
      </c>
      <c r="D197" s="31">
        <v>45</v>
      </c>
      <c r="E197" s="31">
        <v>45</v>
      </c>
      <c r="F197" s="31">
        <v>45</v>
      </c>
      <c r="G197" s="31">
        <v>45</v>
      </c>
      <c r="H197" s="31">
        <v>45</v>
      </c>
      <c r="I197" s="31">
        <v>45</v>
      </c>
      <c r="J197" s="31">
        <v>45</v>
      </c>
      <c r="K197" s="31">
        <v>30</v>
      </c>
      <c r="L197" s="31">
        <v>30</v>
      </c>
      <c r="M197" s="31">
        <v>30</v>
      </c>
      <c r="N197" s="31">
        <v>30</v>
      </c>
      <c r="O197" s="31">
        <v>30</v>
      </c>
      <c r="P197" s="31">
        <v>25</v>
      </c>
      <c r="Q197" s="31">
        <v>25</v>
      </c>
      <c r="R197" s="31">
        <v>25</v>
      </c>
      <c r="S197" s="31">
        <v>25</v>
      </c>
      <c r="T197" s="31">
        <v>25</v>
      </c>
      <c r="U197" s="31">
        <v>0</v>
      </c>
      <c r="V197" s="31">
        <v>0</v>
      </c>
      <c r="W197" s="31">
        <v>0</v>
      </c>
      <c r="X197" s="31">
        <v>0</v>
      </c>
      <c r="Y197" s="31">
        <v>0</v>
      </c>
      <c r="Z197" s="32">
        <v>0</v>
      </c>
    </row>
    <row r="198" spans="1:26" ht="18" x14ac:dyDescent="0.35">
      <c r="A198" s="25" t="s">
        <v>45</v>
      </c>
      <c r="B198" s="30">
        <v>11.05</v>
      </c>
      <c r="C198" s="31">
        <v>10.45</v>
      </c>
      <c r="D198" s="31">
        <v>9.06</v>
      </c>
      <c r="E198" s="31">
        <v>9.11</v>
      </c>
      <c r="F198" s="31">
        <v>8.14</v>
      </c>
      <c r="G198" s="31">
        <v>8.01</v>
      </c>
      <c r="H198" s="31">
        <v>8</v>
      </c>
      <c r="I198" s="31">
        <v>8.3800000000000008</v>
      </c>
      <c r="J198" s="31">
        <v>8.34</v>
      </c>
      <c r="K198" s="31">
        <v>5.37</v>
      </c>
      <c r="L198" s="31">
        <v>5.04</v>
      </c>
      <c r="M198" s="31">
        <v>5.14</v>
      </c>
      <c r="N198" s="31">
        <v>5.2</v>
      </c>
      <c r="O198" s="31">
        <v>5.33</v>
      </c>
      <c r="P198" s="31">
        <v>5</v>
      </c>
      <c r="Q198" s="31">
        <v>5.13</v>
      </c>
      <c r="R198" s="31">
        <v>4.96</v>
      </c>
      <c r="S198" s="31">
        <v>5.08</v>
      </c>
      <c r="T198" s="31">
        <v>4.1900000000000004</v>
      </c>
      <c r="U198" s="31">
        <v>1.3</v>
      </c>
      <c r="V198" s="31">
        <v>1.34</v>
      </c>
      <c r="W198" s="31">
        <v>1.39</v>
      </c>
      <c r="X198" s="31">
        <v>1.42</v>
      </c>
      <c r="Y198" s="31">
        <v>1.45</v>
      </c>
      <c r="Z198" s="32">
        <v>1.45</v>
      </c>
    </row>
    <row r="199" spans="1:26" ht="18.75" thickBot="1" x14ac:dyDescent="0.4">
      <c r="A199" s="36" t="s">
        <v>46</v>
      </c>
      <c r="B199" s="33">
        <v>36.700000000000003</v>
      </c>
      <c r="C199" s="34">
        <v>35.08</v>
      </c>
      <c r="D199" s="34">
        <v>33.659999999999997</v>
      </c>
      <c r="E199" s="34">
        <v>33.86</v>
      </c>
      <c r="F199" s="34">
        <v>28</v>
      </c>
      <c r="G199" s="34">
        <v>26</v>
      </c>
      <c r="H199" s="34">
        <v>26</v>
      </c>
      <c r="I199" s="34">
        <v>26</v>
      </c>
      <c r="J199" s="34">
        <v>26</v>
      </c>
      <c r="K199" s="34">
        <v>18.05</v>
      </c>
      <c r="L199" s="34">
        <v>16.75</v>
      </c>
      <c r="M199" s="34">
        <v>17.02</v>
      </c>
      <c r="N199" s="34">
        <v>17.079999999999998</v>
      </c>
      <c r="O199" s="34">
        <v>17.739999999999998</v>
      </c>
      <c r="P199" s="34">
        <v>15</v>
      </c>
      <c r="Q199" s="34">
        <v>15</v>
      </c>
      <c r="R199" s="34">
        <v>15</v>
      </c>
      <c r="S199" s="34">
        <v>15</v>
      </c>
      <c r="T199" s="34">
        <v>15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Release Notes</vt:lpstr>
      <vt:lpstr>Installed Capacity Changes</vt:lpstr>
      <vt:lpstr>Annual Energy Balance</vt:lpstr>
      <vt:lpstr>Annual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Modeling Results</dc:title>
  <dc:creator>Milligan, Chris</dc:creator>
  <cp:lastModifiedBy>Milligan, Chris</cp:lastModifiedBy>
  <dcterms:created xsi:type="dcterms:W3CDTF">2020-07-03T12:48:26Z</dcterms:created>
  <dcterms:modified xsi:type="dcterms:W3CDTF">2020-09-17T01:04:50Z</dcterms:modified>
</cp:coreProperties>
</file>