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NPB IR 95 Forecast ROE V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localSheetId="0" hidden="1">#REF!</definedName>
    <definedName name="_Key1" hidden="1">#REF!</definedName>
    <definedName name="_Order1" hidden="1">255</definedName>
    <definedName name="_Regression_Out" localSheetId="0" hidden="1">'[2]A'!#REF!</definedName>
    <definedName name="_Regression_Out" hidden="1">'[1]A'!#REF!</definedName>
    <definedName name="_Regression_X" localSheetId="0" hidden="1">'[2]A'!#REF!</definedName>
    <definedName name="_Regression_X" hidden="1">'[1]A'!#REF!</definedName>
    <definedName name="_Regression_Y" localSheetId="0" hidden="1">'[2]A'!#REF!</definedName>
    <definedName name="_Regression_Y" hidden="1">'[1]A'!#REF!</definedName>
    <definedName name="_Sort" localSheetId="0" hidden="1">#REF!</definedName>
    <definedName name="_Sort" hidden="1">#REF!</definedName>
    <definedName name="aadfs" hidden="1">'[3]A'!#REF!</definedName>
    <definedName name="B">'[4]A'!#REF!</definedName>
    <definedName name="dddd" hidden="1">'[1]A'!#REF!</definedName>
    <definedName name="GVKey">""</definedName>
    <definedName name="ind" localSheetId="0">#REF!</definedName>
    <definedName name="ind">#REF!</definedName>
    <definedName name="index" localSheetId="0">#REF!</definedName>
    <definedName name="index">#REF!</definedName>
    <definedName name="monthyear">'[5]prccd'!$A$8:$A$313</definedName>
    <definedName name="_xlnm.Print_Area" localSheetId="0">'NPB IR 95 Forecast ROE VL'!$A$1:$K$21</definedName>
    <definedName name="Print_Area_MI" localSheetId="0">#REF!</definedName>
    <definedName name="Print_Area_MI">#REF!</definedName>
    <definedName name="roe" localSheetId="0">#REF!</definedName>
    <definedName name="roe">#REF!</definedName>
    <definedName name="SPSet">"current"</definedName>
    <definedName name="SPWS_WBID" localSheetId="0">"6DBA8711-8AB9-11D3-BC35-0000C0EB10E9"</definedName>
    <definedName name="SPWS_WBID">"C530AF3D-27F2-42DE-A0FD-D4787CC5EE3A"</definedName>
    <definedName name="whatever" hidden="1">'[2]A'!#REF!</definedName>
    <definedName name="year" localSheetId="0">#REF!</definedName>
    <definedName name="year">#REF!</definedName>
    <definedName name="yyy" localSheetId="0">#REF!</definedName>
    <definedName name="yyy">#REF!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<sst xmlns="http://schemas.openxmlformats.org/spreadsheetml/2006/main" count="29" uniqueCount="27">
  <si>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 </t>
  </si>
  <si>
    <t>Beginning Year</t>
  </si>
  <si>
    <t>Mid Year</t>
  </si>
  <si>
    <t>Dividend Payout</t>
  </si>
  <si>
    <t>Company</t>
  </si>
  <si>
    <t>Earnings</t>
  </si>
  <si>
    <t>Dividends</t>
  </si>
  <si>
    <t>BookValue</t>
  </si>
  <si>
    <t>Book</t>
  </si>
  <si>
    <t>Return</t>
  </si>
  <si>
    <t>2013-2015</t>
  </si>
  <si>
    <r>
      <t xml:space="preserve"> </t>
    </r>
    <r>
      <rPr>
        <sz val="10"/>
        <color indexed="8"/>
        <rFont val="Arial"/>
        <family val="2"/>
      </rPr>
      <t xml:space="preserve">ALLETE, Inc.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</si>
  <si>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Alliant Energy Corporation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</si>
  <si>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Dominion Resources, Inc.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</si>
  <si>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Duke Energy Corporation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</si>
  <si>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IDACORP, Inc.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</si>
  <si>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NextEra Energy, Inc.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</si>
  <si>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OGE Energy Corp.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</si>
  <si>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Portland General Electric Company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</si>
  <si>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Progress Energy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</si>
  <si>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SCANA Corporation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</si>
  <si>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Sempra Energy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</si>
  <si>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Southern Company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</si>
  <si>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Vectren Corporation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</si>
  <si>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Wisconsin Energy Corporation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</si>
  <si>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Xcel Energy, Inc. </t>
    </r>
    <r>
      <rPr>
        <sz val="10"/>
        <rFont val="Arial"/>
        <family val="2"/>
      </rPr>
      <t xml:space="preserve"> </t>
    </r>
  </si>
  <si>
    <t>Source: Value Line -  Issue 1 November 26, 2010, Issue 5 December 24, 2010, Issue 11 November 5,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</si>
</sst>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57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alanier\company%20folders\shared\Schedules\LDC%20Risk%20Premium%20Study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Schedules\LDC%20Risk%20Premium%20Study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alanier\shared\Schedules\LDC%20Risk%20Premium%20Study%2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tco%20Gas\betas%20and%20retur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morgan\Kathy%20McShane\Documents%20and%20Settings\Karen%20Morgan\Local%20Settings\Temporary%20Internet%20Files\OLK7\Compustat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92-00"/>
      <sheetName val="93-01 10year"/>
      <sheetName val="93-01 10year 11 LDCs"/>
      <sheetName val="30YR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92-00"/>
      <sheetName val="93-01 10year"/>
      <sheetName val="Sheet2"/>
      <sheetName val="93-01 10year 11 LDCs"/>
      <sheetName val="30Y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92-00"/>
      <sheetName val="93-01 10year"/>
      <sheetName val="93-01 10year 11 LDCs"/>
      <sheetName val="30YR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heet1"/>
      <sheetName val="97"/>
      <sheetName val="56-01"/>
      <sheetName val="62-71"/>
      <sheetName val="72-81"/>
      <sheetName val="82-91"/>
      <sheetName val="1992-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ccd"/>
      <sheetName val="highlow"/>
    </sheetNames>
    <sheetDataSet>
      <sheetData sheetId="0">
        <row r="8">
          <cell r="A8" t="str">
            <v>month-year</v>
          </cell>
        </row>
        <row r="9">
          <cell r="A9" t="str">
            <v>1-2001</v>
          </cell>
        </row>
        <row r="10">
          <cell r="A10" t="str">
            <v>1-2001</v>
          </cell>
        </row>
        <row r="11">
          <cell r="A11" t="str">
            <v>1-2001</v>
          </cell>
        </row>
        <row r="12">
          <cell r="A12" t="str">
            <v>1-2001</v>
          </cell>
        </row>
        <row r="13">
          <cell r="A13" t="str">
            <v>1-2001</v>
          </cell>
        </row>
        <row r="14">
          <cell r="A14" t="str">
            <v>1-2001</v>
          </cell>
        </row>
        <row r="15">
          <cell r="A15" t="str">
            <v>1-2001</v>
          </cell>
        </row>
        <row r="16">
          <cell r="A16" t="str">
            <v>1-2001</v>
          </cell>
        </row>
        <row r="17">
          <cell r="A17" t="str">
            <v>1-2001</v>
          </cell>
        </row>
        <row r="18">
          <cell r="A18" t="str">
            <v>1-2001</v>
          </cell>
        </row>
        <row r="19">
          <cell r="A19" t="str">
            <v>1-2001</v>
          </cell>
        </row>
        <row r="20">
          <cell r="A20" t="str">
            <v>1-2001</v>
          </cell>
        </row>
        <row r="21">
          <cell r="A21" t="str">
            <v>1-2001</v>
          </cell>
        </row>
        <row r="22">
          <cell r="A22" t="str">
            <v>1-2001</v>
          </cell>
        </row>
        <row r="23">
          <cell r="A23" t="str">
            <v>1-2001</v>
          </cell>
        </row>
        <row r="24">
          <cell r="A24" t="str">
            <v>1-2001</v>
          </cell>
        </row>
        <row r="25">
          <cell r="A25" t="str">
            <v>1-2001</v>
          </cell>
        </row>
        <row r="26">
          <cell r="A26" t="str">
            <v>1-2001</v>
          </cell>
        </row>
        <row r="27">
          <cell r="A27" t="str">
            <v>1-2001</v>
          </cell>
        </row>
        <row r="28">
          <cell r="A28" t="str">
            <v>1-2001</v>
          </cell>
        </row>
        <row r="29">
          <cell r="A29" t="str">
            <v>1-2001</v>
          </cell>
        </row>
        <row r="30">
          <cell r="A30" t="str">
            <v>1-2001</v>
          </cell>
        </row>
        <row r="31">
          <cell r="A31" t="str">
            <v>1-2001</v>
          </cell>
        </row>
        <row r="32">
          <cell r="A32" t="str">
            <v>2-2001</v>
          </cell>
        </row>
        <row r="33">
          <cell r="A33" t="str">
            <v>2-2001</v>
          </cell>
        </row>
        <row r="34">
          <cell r="A34" t="str">
            <v>2-2001</v>
          </cell>
        </row>
        <row r="35">
          <cell r="A35" t="str">
            <v>2-2001</v>
          </cell>
        </row>
        <row r="36">
          <cell r="A36" t="str">
            <v>2-2001</v>
          </cell>
        </row>
        <row r="37">
          <cell r="A37" t="str">
            <v>2-2001</v>
          </cell>
        </row>
        <row r="38">
          <cell r="A38" t="str">
            <v>2-2001</v>
          </cell>
        </row>
        <row r="39">
          <cell r="A39" t="str">
            <v>2-2001</v>
          </cell>
        </row>
        <row r="40">
          <cell r="A40" t="str">
            <v>2-2001</v>
          </cell>
        </row>
        <row r="41">
          <cell r="A41" t="str">
            <v>2-2001</v>
          </cell>
        </row>
        <row r="42">
          <cell r="A42" t="str">
            <v>2-2001</v>
          </cell>
        </row>
        <row r="43">
          <cell r="A43" t="str">
            <v>2-2001</v>
          </cell>
        </row>
        <row r="44">
          <cell r="A44" t="str">
            <v>2-2001</v>
          </cell>
        </row>
        <row r="45">
          <cell r="A45" t="str">
            <v>2-2001</v>
          </cell>
        </row>
        <row r="46">
          <cell r="A46" t="str">
            <v>2-2001</v>
          </cell>
        </row>
        <row r="47">
          <cell r="A47" t="str">
            <v>2-2001</v>
          </cell>
        </row>
        <row r="48">
          <cell r="A48" t="str">
            <v>2-2001</v>
          </cell>
        </row>
        <row r="49">
          <cell r="A49" t="str">
            <v>2-2001</v>
          </cell>
        </row>
        <row r="50">
          <cell r="A50" t="str">
            <v>2-2001</v>
          </cell>
        </row>
        <row r="51">
          <cell r="A51" t="str">
            <v>2-2001</v>
          </cell>
        </row>
        <row r="52">
          <cell r="A52" t="str">
            <v>3-2001</v>
          </cell>
        </row>
        <row r="53">
          <cell r="A53" t="str">
            <v>3-2001</v>
          </cell>
        </row>
        <row r="54">
          <cell r="A54" t="str">
            <v>3-2001</v>
          </cell>
        </row>
        <row r="55">
          <cell r="A55" t="str">
            <v>3-2001</v>
          </cell>
        </row>
        <row r="56">
          <cell r="A56" t="str">
            <v>3-2001</v>
          </cell>
        </row>
        <row r="57">
          <cell r="A57" t="str">
            <v>3-2001</v>
          </cell>
        </row>
        <row r="58">
          <cell r="A58" t="str">
            <v>3-2001</v>
          </cell>
        </row>
        <row r="59">
          <cell r="A59" t="str">
            <v>3-2001</v>
          </cell>
        </row>
        <row r="60">
          <cell r="A60" t="str">
            <v>3-2001</v>
          </cell>
        </row>
        <row r="61">
          <cell r="A61" t="str">
            <v>3-2001</v>
          </cell>
        </row>
        <row r="62">
          <cell r="A62" t="str">
            <v>3-2001</v>
          </cell>
        </row>
        <row r="63">
          <cell r="A63" t="str">
            <v>3-2001</v>
          </cell>
        </row>
        <row r="64">
          <cell r="A64" t="str">
            <v>3-2001</v>
          </cell>
        </row>
        <row r="65">
          <cell r="A65" t="str">
            <v>3-2001</v>
          </cell>
        </row>
        <row r="66">
          <cell r="A66" t="str">
            <v>3-2001</v>
          </cell>
        </row>
        <row r="67">
          <cell r="A67" t="str">
            <v>3-2001</v>
          </cell>
        </row>
        <row r="68">
          <cell r="A68" t="str">
            <v>3-2001</v>
          </cell>
        </row>
        <row r="69">
          <cell r="A69" t="str">
            <v>3-2001</v>
          </cell>
        </row>
        <row r="70">
          <cell r="A70" t="str">
            <v>3-2001</v>
          </cell>
        </row>
        <row r="71">
          <cell r="A71" t="str">
            <v>3-2001</v>
          </cell>
        </row>
        <row r="72">
          <cell r="A72" t="str">
            <v>3-2001</v>
          </cell>
        </row>
        <row r="73">
          <cell r="A73" t="str">
            <v>3-2001</v>
          </cell>
        </row>
        <row r="74">
          <cell r="A74" t="str">
            <v>4-2001</v>
          </cell>
        </row>
        <row r="75">
          <cell r="A75" t="str">
            <v>4-2001</v>
          </cell>
        </row>
        <row r="76">
          <cell r="A76" t="str">
            <v>4-2001</v>
          </cell>
        </row>
        <row r="77">
          <cell r="A77" t="str">
            <v>4-2001</v>
          </cell>
        </row>
        <row r="78">
          <cell r="A78" t="str">
            <v>4-2001</v>
          </cell>
        </row>
        <row r="79">
          <cell r="A79" t="str">
            <v>4-2001</v>
          </cell>
        </row>
        <row r="80">
          <cell r="A80" t="str">
            <v>4-2001</v>
          </cell>
        </row>
        <row r="81">
          <cell r="A81" t="str">
            <v>4-2001</v>
          </cell>
        </row>
        <row r="82">
          <cell r="A82" t="str">
            <v>4-2001</v>
          </cell>
        </row>
        <row r="83">
          <cell r="A83" t="str">
            <v>4-2001</v>
          </cell>
        </row>
        <row r="84">
          <cell r="A84" t="str">
            <v>4-2001</v>
          </cell>
        </row>
        <row r="85">
          <cell r="A85" t="str">
            <v>4-2001</v>
          </cell>
        </row>
        <row r="86">
          <cell r="A86" t="str">
            <v>4-2001</v>
          </cell>
        </row>
        <row r="87">
          <cell r="A87" t="str">
            <v>4-2001</v>
          </cell>
        </row>
        <row r="88">
          <cell r="A88" t="str">
            <v>4-2001</v>
          </cell>
        </row>
        <row r="89">
          <cell r="A89" t="str">
            <v>4-2001</v>
          </cell>
        </row>
        <row r="90">
          <cell r="A90" t="str">
            <v>4-2001</v>
          </cell>
        </row>
        <row r="91">
          <cell r="A91" t="str">
            <v>4-2001</v>
          </cell>
        </row>
        <row r="92">
          <cell r="A92" t="str">
            <v>4-2001</v>
          </cell>
        </row>
        <row r="93">
          <cell r="A93" t="str">
            <v>4-2001</v>
          </cell>
        </row>
        <row r="94">
          <cell r="A94" t="str">
            <v>4-2001</v>
          </cell>
        </row>
        <row r="95">
          <cell r="A95" t="str">
            <v>5-2001</v>
          </cell>
        </row>
        <row r="96">
          <cell r="A96" t="str">
            <v>5-2001</v>
          </cell>
        </row>
        <row r="97">
          <cell r="A97" t="str">
            <v>5-2001</v>
          </cell>
        </row>
        <row r="98">
          <cell r="A98" t="str">
            <v>5-2001</v>
          </cell>
        </row>
        <row r="99">
          <cell r="A99" t="str">
            <v>5-2001</v>
          </cell>
        </row>
        <row r="100">
          <cell r="A100" t="str">
            <v>5-2001</v>
          </cell>
        </row>
        <row r="101">
          <cell r="A101" t="str">
            <v>5-2001</v>
          </cell>
        </row>
        <row r="102">
          <cell r="A102" t="str">
            <v>5-2001</v>
          </cell>
        </row>
        <row r="103">
          <cell r="A103" t="str">
            <v>5-2001</v>
          </cell>
        </row>
        <row r="104">
          <cell r="A104" t="str">
            <v>5-2001</v>
          </cell>
        </row>
        <row r="105">
          <cell r="A105" t="str">
            <v>5-2001</v>
          </cell>
        </row>
        <row r="106">
          <cell r="A106" t="str">
            <v>5-2001</v>
          </cell>
        </row>
        <row r="107">
          <cell r="A107" t="str">
            <v>5-2001</v>
          </cell>
        </row>
        <row r="108">
          <cell r="A108" t="str">
            <v>5-2001</v>
          </cell>
        </row>
        <row r="109">
          <cell r="A109" t="str">
            <v>5-2001</v>
          </cell>
        </row>
        <row r="110">
          <cell r="A110" t="str">
            <v>5-2001</v>
          </cell>
        </row>
        <row r="111">
          <cell r="A111" t="str">
            <v>5-2001</v>
          </cell>
        </row>
        <row r="112">
          <cell r="A112" t="str">
            <v>5-2001</v>
          </cell>
        </row>
        <row r="113">
          <cell r="A113" t="str">
            <v>5-2001</v>
          </cell>
        </row>
        <row r="114">
          <cell r="A114" t="str">
            <v>5-2001</v>
          </cell>
        </row>
        <row r="115">
          <cell r="A115" t="str">
            <v>5-2001</v>
          </cell>
        </row>
        <row r="116">
          <cell r="A116" t="str">
            <v>5-2001</v>
          </cell>
        </row>
        <row r="117">
          <cell r="A117" t="str">
            <v>5-2001</v>
          </cell>
        </row>
        <row r="118">
          <cell r="A118" t="str">
            <v>6-2001</v>
          </cell>
        </row>
        <row r="119">
          <cell r="A119" t="str">
            <v>6-2001</v>
          </cell>
        </row>
        <row r="120">
          <cell r="A120" t="str">
            <v>6-2001</v>
          </cell>
        </row>
        <row r="121">
          <cell r="A121" t="str">
            <v>6-2001</v>
          </cell>
        </row>
        <row r="122">
          <cell r="A122" t="str">
            <v>6-2001</v>
          </cell>
        </row>
        <row r="123">
          <cell r="A123" t="str">
            <v>6-2001</v>
          </cell>
        </row>
        <row r="124">
          <cell r="A124" t="str">
            <v>6-2001</v>
          </cell>
        </row>
        <row r="125">
          <cell r="A125" t="str">
            <v>6-2001</v>
          </cell>
        </row>
        <row r="126">
          <cell r="A126" t="str">
            <v>6-2001</v>
          </cell>
        </row>
        <row r="127">
          <cell r="A127" t="str">
            <v>6-2001</v>
          </cell>
        </row>
        <row r="128">
          <cell r="A128" t="str">
            <v>6-2001</v>
          </cell>
        </row>
        <row r="129">
          <cell r="A129" t="str">
            <v>6-2001</v>
          </cell>
        </row>
        <row r="130">
          <cell r="A130" t="str">
            <v>6-2001</v>
          </cell>
        </row>
        <row r="131">
          <cell r="A131" t="str">
            <v>6-2001</v>
          </cell>
        </row>
        <row r="132">
          <cell r="A132" t="str">
            <v>6-2001</v>
          </cell>
        </row>
        <row r="133">
          <cell r="A133" t="str">
            <v>6-2001</v>
          </cell>
        </row>
        <row r="134">
          <cell r="A134" t="str">
            <v>6-2001</v>
          </cell>
        </row>
        <row r="135">
          <cell r="A135" t="str">
            <v>6-2001</v>
          </cell>
        </row>
        <row r="136">
          <cell r="A136" t="str">
            <v>6-2001</v>
          </cell>
        </row>
        <row r="137">
          <cell r="A137" t="str">
            <v>6-2001</v>
          </cell>
        </row>
        <row r="138">
          <cell r="A138" t="str">
            <v>6-2001</v>
          </cell>
        </row>
        <row r="139">
          <cell r="A139" t="str">
            <v>7-2001</v>
          </cell>
        </row>
        <row r="140">
          <cell r="A140" t="str">
            <v>7-2001</v>
          </cell>
        </row>
        <row r="141">
          <cell r="A141" t="str">
            <v>7-2001</v>
          </cell>
        </row>
        <row r="142">
          <cell r="A142" t="str">
            <v>7-2001</v>
          </cell>
        </row>
        <row r="143">
          <cell r="A143" t="str">
            <v>7-2001</v>
          </cell>
        </row>
        <row r="144">
          <cell r="A144" t="str">
            <v>7-2001</v>
          </cell>
        </row>
        <row r="145">
          <cell r="A145" t="str">
            <v>7-2001</v>
          </cell>
        </row>
        <row r="146">
          <cell r="A146" t="str">
            <v>7-2001</v>
          </cell>
        </row>
        <row r="147">
          <cell r="A147" t="str">
            <v>7-2001</v>
          </cell>
        </row>
        <row r="148">
          <cell r="A148" t="str">
            <v>7-2001</v>
          </cell>
        </row>
        <row r="149">
          <cell r="A149" t="str">
            <v>7-2001</v>
          </cell>
        </row>
        <row r="150">
          <cell r="A150" t="str">
            <v>7-2001</v>
          </cell>
        </row>
        <row r="151">
          <cell r="A151" t="str">
            <v>7-2001</v>
          </cell>
        </row>
        <row r="152">
          <cell r="A152" t="str">
            <v>7-2001</v>
          </cell>
        </row>
        <row r="153">
          <cell r="A153" t="str">
            <v>7-2001</v>
          </cell>
        </row>
        <row r="154">
          <cell r="A154" t="str">
            <v>7-2001</v>
          </cell>
        </row>
        <row r="155">
          <cell r="A155" t="str">
            <v>7-2001</v>
          </cell>
        </row>
        <row r="156">
          <cell r="A156" t="str">
            <v>7-2001</v>
          </cell>
        </row>
        <row r="157">
          <cell r="A157" t="str">
            <v>7-2001</v>
          </cell>
        </row>
        <row r="158">
          <cell r="A158" t="str">
            <v>7-2001</v>
          </cell>
        </row>
        <row r="159">
          <cell r="A159" t="str">
            <v>7-2001</v>
          </cell>
        </row>
        <row r="160">
          <cell r="A160" t="str">
            <v>7-2001</v>
          </cell>
        </row>
        <row r="161">
          <cell r="A161" t="str">
            <v>8-2001</v>
          </cell>
        </row>
        <row r="162">
          <cell r="A162" t="str">
            <v>8-2001</v>
          </cell>
        </row>
        <row r="163">
          <cell r="A163" t="str">
            <v>8-2001</v>
          </cell>
        </row>
        <row r="164">
          <cell r="A164" t="str">
            <v>8-2001</v>
          </cell>
        </row>
        <row r="165">
          <cell r="A165" t="str">
            <v>8-2001</v>
          </cell>
        </row>
        <row r="166">
          <cell r="A166" t="str">
            <v>8-2001</v>
          </cell>
        </row>
        <row r="167">
          <cell r="A167" t="str">
            <v>8-2001</v>
          </cell>
        </row>
        <row r="168">
          <cell r="A168" t="str">
            <v>8-2001</v>
          </cell>
        </row>
        <row r="169">
          <cell r="A169" t="str">
            <v>8-2001</v>
          </cell>
        </row>
        <row r="170">
          <cell r="A170" t="str">
            <v>8-2001</v>
          </cell>
        </row>
        <row r="171">
          <cell r="A171" t="str">
            <v>8-2001</v>
          </cell>
        </row>
        <row r="172">
          <cell r="A172" t="str">
            <v>8-2001</v>
          </cell>
        </row>
        <row r="173">
          <cell r="A173" t="str">
            <v>8-2001</v>
          </cell>
        </row>
        <row r="174">
          <cell r="A174" t="str">
            <v>8-2001</v>
          </cell>
        </row>
        <row r="175">
          <cell r="A175" t="str">
            <v>8-2001</v>
          </cell>
        </row>
        <row r="176">
          <cell r="A176" t="str">
            <v>8-2001</v>
          </cell>
        </row>
        <row r="177">
          <cell r="A177" t="str">
            <v>8-2001</v>
          </cell>
        </row>
        <row r="178">
          <cell r="A178" t="str">
            <v>8-2001</v>
          </cell>
        </row>
        <row r="179">
          <cell r="A179" t="str">
            <v>8-2001</v>
          </cell>
        </row>
        <row r="180">
          <cell r="A180" t="str">
            <v>8-2001</v>
          </cell>
        </row>
        <row r="181">
          <cell r="A181" t="str">
            <v>8-2001</v>
          </cell>
        </row>
        <row r="182">
          <cell r="A182" t="str">
            <v>8-2001</v>
          </cell>
        </row>
        <row r="183">
          <cell r="A183" t="str">
            <v>8-2001</v>
          </cell>
        </row>
        <row r="184">
          <cell r="A184" t="str">
            <v>9-2001</v>
          </cell>
        </row>
        <row r="185">
          <cell r="A185" t="str">
            <v>9-2001</v>
          </cell>
        </row>
        <row r="186">
          <cell r="A186" t="str">
            <v>9-2001</v>
          </cell>
        </row>
        <row r="187">
          <cell r="A187" t="str">
            <v>9-2001</v>
          </cell>
        </row>
        <row r="188">
          <cell r="A188" t="str">
            <v>9-2001</v>
          </cell>
        </row>
        <row r="189">
          <cell r="A189" t="str">
            <v>9-2001</v>
          </cell>
        </row>
        <row r="190">
          <cell r="A190" t="str">
            <v>9-2001</v>
          </cell>
        </row>
        <row r="191">
          <cell r="A191" t="str">
            <v>9-2001</v>
          </cell>
        </row>
        <row r="192">
          <cell r="A192" t="str">
            <v>9-2001</v>
          </cell>
        </row>
        <row r="193">
          <cell r="A193" t="str">
            <v>9-2001</v>
          </cell>
        </row>
        <row r="194">
          <cell r="A194" t="str">
            <v>9-2001</v>
          </cell>
        </row>
        <row r="195">
          <cell r="A195" t="str">
            <v>9-2001</v>
          </cell>
        </row>
        <row r="196">
          <cell r="A196" t="str">
            <v>9-2001</v>
          </cell>
        </row>
        <row r="197">
          <cell r="A197" t="str">
            <v>9-2001</v>
          </cell>
        </row>
        <row r="198">
          <cell r="A198" t="str">
            <v>9-2001</v>
          </cell>
        </row>
        <row r="199">
          <cell r="A199" t="str">
            <v>9-2001</v>
          </cell>
        </row>
        <row r="200">
          <cell r="A200" t="str">
            <v>9-2001</v>
          </cell>
        </row>
        <row r="201">
          <cell r="A201" t="str">
            <v>9-2001</v>
          </cell>
        </row>
        <row r="202">
          <cell r="A202" t="str">
            <v>9-2001</v>
          </cell>
        </row>
        <row r="203">
          <cell r="A203" t="str">
            <v>9-2001</v>
          </cell>
        </row>
        <row r="204">
          <cell r="A204" t="str">
            <v>10-2001</v>
          </cell>
        </row>
        <row r="205">
          <cell r="A205" t="str">
            <v>10-2001</v>
          </cell>
        </row>
        <row r="206">
          <cell r="A206" t="str">
            <v>10-2001</v>
          </cell>
        </row>
        <row r="207">
          <cell r="A207" t="str">
            <v>10-2001</v>
          </cell>
        </row>
        <row r="208">
          <cell r="A208" t="str">
            <v>10-2001</v>
          </cell>
        </row>
        <row r="209">
          <cell r="A209" t="str">
            <v>10-2001</v>
          </cell>
        </row>
        <row r="210">
          <cell r="A210" t="str">
            <v>10-2001</v>
          </cell>
        </row>
        <row r="211">
          <cell r="A211" t="str">
            <v>10-2001</v>
          </cell>
        </row>
        <row r="212">
          <cell r="A212" t="str">
            <v>10-2001</v>
          </cell>
        </row>
        <row r="213">
          <cell r="A213" t="str">
            <v>10-2001</v>
          </cell>
        </row>
        <row r="214">
          <cell r="A214" t="str">
            <v>10-2001</v>
          </cell>
        </row>
        <row r="215">
          <cell r="A215" t="str">
            <v>10-2001</v>
          </cell>
        </row>
        <row r="216">
          <cell r="A216" t="str">
            <v>10-2001</v>
          </cell>
        </row>
        <row r="217">
          <cell r="A217" t="str">
            <v>10-2001</v>
          </cell>
        </row>
        <row r="218">
          <cell r="A218" t="str">
            <v>10-2001</v>
          </cell>
        </row>
        <row r="219">
          <cell r="A219" t="str">
            <v>10-2001</v>
          </cell>
        </row>
        <row r="220">
          <cell r="A220" t="str">
            <v>10-2001</v>
          </cell>
        </row>
        <row r="221">
          <cell r="A221" t="str">
            <v>10-2001</v>
          </cell>
        </row>
        <row r="222">
          <cell r="A222" t="str">
            <v>10-2001</v>
          </cell>
        </row>
        <row r="223">
          <cell r="A223" t="str">
            <v>10-2001</v>
          </cell>
        </row>
        <row r="224">
          <cell r="A224" t="str">
            <v>10-2001</v>
          </cell>
        </row>
        <row r="225">
          <cell r="A225" t="str">
            <v>10-2001</v>
          </cell>
        </row>
        <row r="226">
          <cell r="A226" t="str">
            <v>10-2001</v>
          </cell>
        </row>
        <row r="227">
          <cell r="A227" t="str">
            <v>11-2001</v>
          </cell>
        </row>
        <row r="228">
          <cell r="A228" t="str">
            <v>11-2001</v>
          </cell>
        </row>
        <row r="229">
          <cell r="A229" t="str">
            <v>11-2001</v>
          </cell>
        </row>
        <row r="230">
          <cell r="A230" t="str">
            <v>11-2001</v>
          </cell>
        </row>
        <row r="231">
          <cell r="A231" t="str">
            <v>11-2001</v>
          </cell>
        </row>
        <row r="232">
          <cell r="A232" t="str">
            <v>11-2001</v>
          </cell>
        </row>
        <row r="233">
          <cell r="A233" t="str">
            <v>11-2001</v>
          </cell>
        </row>
        <row r="234">
          <cell r="A234" t="str">
            <v>11-2001</v>
          </cell>
        </row>
        <row r="235">
          <cell r="A235" t="str">
            <v>11-2001</v>
          </cell>
        </row>
        <row r="236">
          <cell r="A236" t="str">
            <v>11-2001</v>
          </cell>
        </row>
        <row r="237">
          <cell r="A237" t="str">
            <v>11-2001</v>
          </cell>
        </row>
        <row r="238">
          <cell r="A238" t="str">
            <v>11-2001</v>
          </cell>
        </row>
        <row r="239">
          <cell r="A239" t="str">
            <v>11-2001</v>
          </cell>
        </row>
        <row r="240">
          <cell r="A240" t="str">
            <v>11-2001</v>
          </cell>
        </row>
        <row r="241">
          <cell r="A241" t="str">
            <v>11-2001</v>
          </cell>
        </row>
        <row r="242">
          <cell r="A242" t="str">
            <v>11-2001</v>
          </cell>
        </row>
        <row r="243">
          <cell r="A243" t="str">
            <v>11-2001</v>
          </cell>
        </row>
        <row r="244">
          <cell r="A244" t="str">
            <v>11-2001</v>
          </cell>
        </row>
        <row r="245">
          <cell r="A245" t="str">
            <v>11-2001</v>
          </cell>
        </row>
        <row r="246">
          <cell r="A246" t="str">
            <v>11-2001</v>
          </cell>
        </row>
        <row r="247">
          <cell r="A247" t="str">
            <v>11-2001</v>
          </cell>
        </row>
        <row r="248">
          <cell r="A248" t="str">
            <v>11-2001</v>
          </cell>
        </row>
        <row r="249">
          <cell r="A249" t="str">
            <v>12-2001</v>
          </cell>
        </row>
        <row r="250">
          <cell r="A250" t="str">
            <v>12-2001</v>
          </cell>
        </row>
        <row r="251">
          <cell r="A251" t="str">
            <v>12-2001</v>
          </cell>
        </row>
        <row r="252">
          <cell r="A252" t="str">
            <v>12-2001</v>
          </cell>
        </row>
        <row r="253">
          <cell r="A253" t="str">
            <v>12-2001</v>
          </cell>
        </row>
        <row r="254">
          <cell r="A254" t="str">
            <v>12-2001</v>
          </cell>
        </row>
        <row r="255">
          <cell r="A255" t="str">
            <v>12-2001</v>
          </cell>
        </row>
        <row r="256">
          <cell r="A256" t="str">
            <v>12-2001</v>
          </cell>
        </row>
        <row r="257">
          <cell r="A257" t="str">
            <v>12-2001</v>
          </cell>
        </row>
        <row r="258">
          <cell r="A258" t="str">
            <v>12-2001</v>
          </cell>
        </row>
        <row r="259">
          <cell r="A259" t="str">
            <v>12-2001</v>
          </cell>
        </row>
        <row r="260">
          <cell r="A260" t="str">
            <v>12-2001</v>
          </cell>
        </row>
        <row r="261">
          <cell r="A261" t="str">
            <v>12-2001</v>
          </cell>
        </row>
        <row r="262">
          <cell r="A262" t="str">
            <v>12-2001</v>
          </cell>
        </row>
        <row r="263">
          <cell r="A263" t="str">
            <v>12-2001</v>
          </cell>
        </row>
        <row r="264">
          <cell r="A264" t="str">
            <v>12-2001</v>
          </cell>
        </row>
        <row r="265">
          <cell r="A265" t="str">
            <v>12-2001</v>
          </cell>
        </row>
        <row r="266">
          <cell r="A266" t="str">
            <v>12-2001</v>
          </cell>
        </row>
        <row r="267">
          <cell r="A267" t="str">
            <v>12-2001</v>
          </cell>
        </row>
        <row r="268">
          <cell r="A268" t="str">
            <v>12-2001</v>
          </cell>
        </row>
        <row r="269">
          <cell r="A269" t="str">
            <v>12-2001</v>
          </cell>
        </row>
        <row r="270">
          <cell r="A270" t="str">
            <v>1-2002</v>
          </cell>
        </row>
        <row r="271">
          <cell r="A271" t="str">
            <v>1-2002</v>
          </cell>
        </row>
        <row r="272">
          <cell r="A272" t="str">
            <v>1-2002</v>
          </cell>
        </row>
        <row r="273">
          <cell r="A273" t="str">
            <v>1-2002</v>
          </cell>
        </row>
        <row r="274">
          <cell r="A274" t="str">
            <v>1-2002</v>
          </cell>
        </row>
        <row r="275">
          <cell r="A275" t="str">
            <v>1-2002</v>
          </cell>
        </row>
        <row r="276">
          <cell r="A276" t="str">
            <v>1-2002</v>
          </cell>
        </row>
        <row r="277">
          <cell r="A277" t="str">
            <v>1-2002</v>
          </cell>
        </row>
        <row r="278">
          <cell r="A278" t="str">
            <v>1-2002</v>
          </cell>
        </row>
        <row r="279">
          <cell r="A279" t="str">
            <v>1-2002</v>
          </cell>
        </row>
        <row r="280">
          <cell r="A280" t="str">
            <v>1-2002</v>
          </cell>
        </row>
        <row r="281">
          <cell r="A281" t="str">
            <v>1-2002</v>
          </cell>
        </row>
        <row r="282">
          <cell r="A282" t="str">
            <v>1-2002</v>
          </cell>
        </row>
        <row r="283">
          <cell r="A283" t="str">
            <v>1-2002</v>
          </cell>
        </row>
        <row r="284">
          <cell r="A284" t="str">
            <v>1-2002</v>
          </cell>
        </row>
        <row r="285">
          <cell r="A285" t="str">
            <v>1-2002</v>
          </cell>
        </row>
        <row r="286">
          <cell r="A286" t="str">
            <v>1-2002</v>
          </cell>
        </row>
        <row r="287">
          <cell r="A287" t="str">
            <v>1-2002</v>
          </cell>
        </row>
        <row r="288">
          <cell r="A288" t="str">
            <v>1-2002</v>
          </cell>
        </row>
        <row r="289">
          <cell r="A289" t="str">
            <v>1-2002</v>
          </cell>
        </row>
        <row r="290">
          <cell r="A290" t="str">
            <v>1-2002</v>
          </cell>
        </row>
        <row r="291">
          <cell r="A291" t="str">
            <v>1-2002</v>
          </cell>
        </row>
        <row r="292">
          <cell r="A292" t="str">
            <v>1-2002</v>
          </cell>
        </row>
        <row r="293">
          <cell r="A293" t="str">
            <v>2-2002</v>
          </cell>
        </row>
        <row r="294">
          <cell r="A294" t="str">
            <v>2-2002</v>
          </cell>
        </row>
        <row r="295">
          <cell r="A295" t="str">
            <v>2-2002</v>
          </cell>
        </row>
        <row r="296">
          <cell r="A296" t="str">
            <v>2-2002</v>
          </cell>
        </row>
        <row r="297">
          <cell r="A297" t="str">
            <v>2-2002</v>
          </cell>
        </row>
        <row r="298">
          <cell r="A298" t="str">
            <v>2-2002</v>
          </cell>
        </row>
        <row r="299">
          <cell r="A299" t="str">
            <v>2-2002</v>
          </cell>
        </row>
        <row r="300">
          <cell r="A300" t="str">
            <v>2-2002</v>
          </cell>
        </row>
        <row r="301">
          <cell r="A301" t="str">
            <v>2-2002</v>
          </cell>
        </row>
        <row r="302">
          <cell r="A302" t="str">
            <v>2-2002</v>
          </cell>
        </row>
        <row r="303">
          <cell r="A303" t="str">
            <v>2-2002</v>
          </cell>
        </row>
        <row r="304">
          <cell r="A304" t="str">
            <v>2-2002</v>
          </cell>
        </row>
        <row r="305">
          <cell r="A305" t="str">
            <v>2-2002</v>
          </cell>
        </row>
        <row r="306">
          <cell r="A306" t="str">
            <v>2-2002</v>
          </cell>
        </row>
        <row r="307">
          <cell r="A307" t="str">
            <v>2-2002</v>
          </cell>
        </row>
        <row r="308">
          <cell r="A308" t="str">
            <v>2-2002</v>
          </cell>
        </row>
        <row r="309">
          <cell r="A309" t="str">
            <v>2-2002</v>
          </cell>
        </row>
        <row r="310">
          <cell r="A310" t="str">
            <v>2-2002</v>
          </cell>
        </row>
        <row r="311">
          <cell r="A311" t="str">
            <v>2-2002</v>
          </cell>
        </row>
        <row r="312">
          <cell r="A312" t="str">
            <v>2-2002</v>
          </cell>
        </row>
        <row r="313">
          <cell r="A313" t="str">
            <v>3-2002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9" sqref="D28:D29"/>
    </sheetView>
  </sheetViews>
  <sheetFormatPr defaultColWidth="9.140625" defaultRowHeight="12.75"/>
  <cols>
    <col min="1" max="1" width="25.8515625" style="12" customWidth="1"/>
    <col min="2" max="6" width="9.140625" style="7" customWidth="1"/>
    <col min="7" max="7" width="11.421875" style="7" customWidth="1"/>
    <col min="8" max="8" width="9.140625" style="7" customWidth="1"/>
    <col min="9" max="10" width="10.8515625" style="7" customWidth="1"/>
    <col min="11" max="13" width="9.140625" style="7" customWidth="1"/>
    <col min="14" max="16384" width="9.140625" style="1" customWidth="1"/>
  </cols>
  <sheetData>
    <row r="1" spans="1:13" s="18" customFormat="1" ht="30" customHeight="1">
      <c r="A1" s="16" t="s">
        <v>0</v>
      </c>
      <c r="B1" s="17"/>
      <c r="C1" s="17" t="s">
        <v>10</v>
      </c>
      <c r="D1" s="17" t="s">
        <v>10</v>
      </c>
      <c r="E1" s="17"/>
      <c r="F1" s="17"/>
      <c r="G1" s="17" t="s">
        <v>1</v>
      </c>
      <c r="H1" s="17" t="s">
        <v>2</v>
      </c>
      <c r="I1" s="17"/>
      <c r="J1" s="17"/>
      <c r="K1" s="19" t="s">
        <v>3</v>
      </c>
      <c r="L1" s="17"/>
      <c r="M1" s="17"/>
    </row>
    <row r="2" spans="1:13" s="5" customFormat="1" ht="13.5" customHeight="1">
      <c r="A2" s="10" t="s">
        <v>4</v>
      </c>
      <c r="B2" s="6"/>
      <c r="C2" s="6" t="s">
        <v>5</v>
      </c>
      <c r="D2" s="6" t="s">
        <v>6</v>
      </c>
      <c r="E2" s="6" t="s">
        <v>7</v>
      </c>
      <c r="F2" s="6"/>
      <c r="G2" s="6" t="s">
        <v>8</v>
      </c>
      <c r="H2" s="6" t="s">
        <v>8</v>
      </c>
      <c r="I2" s="6" t="s">
        <v>9</v>
      </c>
      <c r="J2" s="6"/>
      <c r="K2" s="19"/>
      <c r="L2" s="6"/>
      <c r="M2" s="6"/>
    </row>
    <row r="4" spans="1:13" ht="12.75">
      <c r="A4" s="11" t="s">
        <v>11</v>
      </c>
      <c r="C4" s="7">
        <v>2.75</v>
      </c>
      <c r="D4" s="7">
        <v>1.85</v>
      </c>
      <c r="E4" s="3">
        <v>29.5</v>
      </c>
      <c r="G4" s="2">
        <f aca="true" t="shared" si="0" ref="G4:G18">E4-C4+D4</f>
        <v>28.6</v>
      </c>
      <c r="H4" s="2">
        <f aca="true" t="shared" si="1" ref="H4:H18">AVERAGE(G4,E4)</f>
        <v>29.05</v>
      </c>
      <c r="I4" s="2">
        <f aca="true" t="shared" si="2" ref="I4:I18">(C4/H4)*100</f>
        <v>9.46643717728055</v>
      </c>
      <c r="J4" s="4"/>
      <c r="K4" s="8">
        <f aca="true" t="shared" si="3" ref="K4:K18">D4/C4</f>
        <v>0.6727272727272727</v>
      </c>
      <c r="L4" s="9"/>
      <c r="M4" s="9"/>
    </row>
    <row r="5" spans="1:13" ht="15" customHeight="1">
      <c r="A5" s="11" t="s">
        <v>12</v>
      </c>
      <c r="C5" s="7">
        <v>3.6</v>
      </c>
      <c r="D5" s="7">
        <v>1.92</v>
      </c>
      <c r="E5" s="3">
        <v>30.6</v>
      </c>
      <c r="G5" s="2">
        <f t="shared" si="0"/>
        <v>28.92</v>
      </c>
      <c r="H5" s="2">
        <f t="shared" si="1"/>
        <v>29.76</v>
      </c>
      <c r="I5" s="2">
        <f t="shared" si="2"/>
        <v>12.096774193548386</v>
      </c>
      <c r="J5" s="4"/>
      <c r="K5" s="8">
        <f t="shared" si="3"/>
        <v>0.5333333333333333</v>
      </c>
      <c r="L5" s="9"/>
      <c r="M5" s="9"/>
    </row>
    <row r="6" spans="1:13" ht="15" customHeight="1">
      <c r="A6" s="11" t="s">
        <v>13</v>
      </c>
      <c r="C6" s="7">
        <v>3.75</v>
      </c>
      <c r="D6" s="7">
        <v>2.4</v>
      </c>
      <c r="E6" s="3">
        <v>27</v>
      </c>
      <c r="G6" s="2">
        <f aca="true" t="shared" si="4" ref="G6:G13">E6-C6+D6</f>
        <v>25.65</v>
      </c>
      <c r="H6" s="2">
        <f aca="true" t="shared" si="5" ref="H6:H13">AVERAGE(G6,E6)</f>
        <v>26.325</v>
      </c>
      <c r="I6" s="2">
        <f aca="true" t="shared" si="6" ref="I6:I13">(C6/H6)*100</f>
        <v>14.245014245014245</v>
      </c>
      <c r="J6" s="4"/>
      <c r="K6" s="8">
        <f aca="true" t="shared" si="7" ref="K6:K13">D6/C6</f>
        <v>0.64</v>
      </c>
      <c r="L6" s="9"/>
      <c r="M6" s="9"/>
    </row>
    <row r="7" spans="1:13" ht="15" customHeight="1">
      <c r="A7" s="11" t="s">
        <v>14</v>
      </c>
      <c r="C7" s="7">
        <v>1.5</v>
      </c>
      <c r="D7" s="7">
        <v>1.05</v>
      </c>
      <c r="E7" s="3">
        <v>18.25</v>
      </c>
      <c r="G7" s="2">
        <f t="shared" si="4"/>
        <v>17.8</v>
      </c>
      <c r="H7" s="2">
        <f t="shared" si="5"/>
        <v>18.025</v>
      </c>
      <c r="I7" s="2">
        <f t="shared" si="6"/>
        <v>8.321775312066574</v>
      </c>
      <c r="J7" s="4"/>
      <c r="K7" s="8">
        <f t="shared" si="7"/>
        <v>0.7000000000000001</v>
      </c>
      <c r="L7" s="9"/>
      <c r="M7" s="9"/>
    </row>
    <row r="8" spans="1:13" ht="15" customHeight="1">
      <c r="A8" s="11" t="s">
        <v>15</v>
      </c>
      <c r="C8" s="7">
        <v>3.1</v>
      </c>
      <c r="D8" s="7">
        <v>1.4</v>
      </c>
      <c r="E8" s="3">
        <v>36.5</v>
      </c>
      <c r="G8" s="2">
        <f t="shared" si="4"/>
        <v>34.8</v>
      </c>
      <c r="H8" s="2">
        <f t="shared" si="5"/>
        <v>35.65</v>
      </c>
      <c r="I8" s="2">
        <f t="shared" si="6"/>
        <v>8.695652173913045</v>
      </c>
      <c r="J8" s="4"/>
      <c r="K8" s="8">
        <f t="shared" si="7"/>
        <v>0.4516129032258064</v>
      </c>
      <c r="L8" s="9"/>
      <c r="M8" s="9"/>
    </row>
    <row r="9" spans="1:13" ht="15" customHeight="1">
      <c r="A9" s="11" t="s">
        <v>16</v>
      </c>
      <c r="C9" s="7">
        <v>5.25</v>
      </c>
      <c r="D9" s="7">
        <v>2.4</v>
      </c>
      <c r="E9" s="3">
        <v>45.25</v>
      </c>
      <c r="G9" s="2">
        <f t="shared" si="4"/>
        <v>42.4</v>
      </c>
      <c r="H9" s="2">
        <f t="shared" si="5"/>
        <v>43.825</v>
      </c>
      <c r="I9" s="2">
        <f t="shared" si="6"/>
        <v>11.979463776383342</v>
      </c>
      <c r="J9" s="4"/>
      <c r="K9" s="8">
        <f t="shared" si="7"/>
        <v>0.45714285714285713</v>
      </c>
      <c r="L9" s="9"/>
      <c r="M9" s="9"/>
    </row>
    <row r="10" spans="1:13" ht="15" customHeight="1">
      <c r="A10" s="11" t="s">
        <v>17</v>
      </c>
      <c r="C10" s="7">
        <v>3.75</v>
      </c>
      <c r="D10" s="7">
        <v>1.65</v>
      </c>
      <c r="E10" s="3">
        <v>30</v>
      </c>
      <c r="G10" s="2">
        <f t="shared" si="4"/>
        <v>27.9</v>
      </c>
      <c r="H10" s="2">
        <f t="shared" si="5"/>
        <v>28.95</v>
      </c>
      <c r="I10" s="2">
        <f t="shared" si="6"/>
        <v>12.95336787564767</v>
      </c>
      <c r="J10" s="4"/>
      <c r="K10" s="8">
        <f t="shared" si="7"/>
        <v>0.44</v>
      </c>
      <c r="L10" s="9"/>
      <c r="M10" s="9"/>
    </row>
    <row r="11" spans="1:13" ht="15" customHeight="1">
      <c r="A11" s="11" t="s">
        <v>18</v>
      </c>
      <c r="C11" s="7">
        <v>2</v>
      </c>
      <c r="D11" s="7">
        <v>1.2</v>
      </c>
      <c r="E11" s="3">
        <v>23.75</v>
      </c>
      <c r="G11" s="2">
        <f t="shared" si="4"/>
        <v>22.95</v>
      </c>
      <c r="H11" s="2">
        <f t="shared" si="5"/>
        <v>23.35</v>
      </c>
      <c r="I11" s="2">
        <f t="shared" si="6"/>
        <v>8.565310492505352</v>
      </c>
      <c r="J11" s="4"/>
      <c r="K11" s="8">
        <f t="shared" si="7"/>
        <v>0.6</v>
      </c>
      <c r="L11" s="9"/>
      <c r="M11" s="9"/>
    </row>
    <row r="12" spans="1:13" ht="15" customHeight="1">
      <c r="A12" s="11" t="s">
        <v>19</v>
      </c>
      <c r="C12" s="7">
        <v>3.55</v>
      </c>
      <c r="D12" s="7">
        <v>2.58</v>
      </c>
      <c r="E12" s="3">
        <v>40</v>
      </c>
      <c r="G12" s="2">
        <f t="shared" si="4"/>
        <v>39.03</v>
      </c>
      <c r="H12" s="2">
        <f t="shared" si="5"/>
        <v>39.515</v>
      </c>
      <c r="I12" s="2">
        <f t="shared" si="6"/>
        <v>8.983930153106416</v>
      </c>
      <c r="J12" s="4"/>
      <c r="K12" s="8">
        <f t="shared" si="7"/>
        <v>0.7267605633802817</v>
      </c>
      <c r="L12" s="9"/>
      <c r="M12" s="9"/>
    </row>
    <row r="13" spans="1:13" ht="15" customHeight="1">
      <c r="A13" s="11" t="s">
        <v>20</v>
      </c>
      <c r="C13" s="7">
        <v>3.5</v>
      </c>
      <c r="D13" s="7">
        <v>2</v>
      </c>
      <c r="E13" s="3">
        <v>35.25</v>
      </c>
      <c r="G13" s="2">
        <f t="shared" si="4"/>
        <v>33.75</v>
      </c>
      <c r="H13" s="2">
        <f t="shared" si="5"/>
        <v>34.5</v>
      </c>
      <c r="I13" s="2">
        <f t="shared" si="6"/>
        <v>10.144927536231885</v>
      </c>
      <c r="J13" s="4"/>
      <c r="K13" s="8">
        <f t="shared" si="7"/>
        <v>0.5714285714285714</v>
      </c>
      <c r="L13" s="9"/>
      <c r="M13" s="9"/>
    </row>
    <row r="14" spans="1:13" ht="12.75">
      <c r="A14" s="11" t="s">
        <v>21</v>
      </c>
      <c r="C14" s="7">
        <v>4.5</v>
      </c>
      <c r="D14" s="7">
        <v>2.05</v>
      </c>
      <c r="E14" s="3">
        <v>48</v>
      </c>
      <c r="G14" s="2">
        <f t="shared" si="0"/>
        <v>45.55</v>
      </c>
      <c r="H14" s="2">
        <f t="shared" si="1"/>
        <v>46.775</v>
      </c>
      <c r="I14" s="2">
        <f t="shared" si="2"/>
        <v>9.62052378407269</v>
      </c>
      <c r="J14" s="4"/>
      <c r="K14" s="8">
        <f t="shared" si="3"/>
        <v>0.4555555555555555</v>
      </c>
      <c r="L14" s="9"/>
      <c r="M14" s="9"/>
    </row>
    <row r="15" spans="1:13" ht="12.75">
      <c r="A15" s="11" t="s">
        <v>22</v>
      </c>
      <c r="C15" s="7">
        <v>3</v>
      </c>
      <c r="D15" s="7">
        <v>2.1</v>
      </c>
      <c r="E15" s="3">
        <v>23.5</v>
      </c>
      <c r="G15" s="2">
        <f t="shared" si="0"/>
        <v>22.6</v>
      </c>
      <c r="H15" s="2">
        <f t="shared" si="1"/>
        <v>23.05</v>
      </c>
      <c r="I15" s="2">
        <f t="shared" si="2"/>
        <v>13.015184381778742</v>
      </c>
      <c r="J15" s="4"/>
      <c r="K15" s="8">
        <f t="shared" si="3"/>
        <v>0.7000000000000001</v>
      </c>
      <c r="L15" s="9"/>
      <c r="M15" s="9"/>
    </row>
    <row r="16" spans="1:13" ht="12.75">
      <c r="A16" s="11" t="s">
        <v>23</v>
      </c>
      <c r="C16" s="7">
        <v>2.25</v>
      </c>
      <c r="D16" s="7">
        <v>1.5</v>
      </c>
      <c r="E16" s="3">
        <v>21.75</v>
      </c>
      <c r="G16" s="2">
        <f t="shared" si="0"/>
        <v>21</v>
      </c>
      <c r="H16" s="2">
        <f t="shared" si="1"/>
        <v>21.375</v>
      </c>
      <c r="I16" s="2">
        <f t="shared" si="2"/>
        <v>10.526315789473683</v>
      </c>
      <c r="J16" s="4"/>
      <c r="K16" s="8">
        <f t="shared" si="3"/>
        <v>0.6666666666666666</v>
      </c>
      <c r="L16" s="9"/>
      <c r="M16" s="9"/>
    </row>
    <row r="17" spans="1:13" ht="12.75">
      <c r="A17" s="11" t="s">
        <v>24</v>
      </c>
      <c r="C17" s="7">
        <v>5.25</v>
      </c>
      <c r="D17" s="7">
        <v>2.7</v>
      </c>
      <c r="E17" s="3">
        <v>40</v>
      </c>
      <c r="G17" s="2">
        <f t="shared" si="0"/>
        <v>37.45</v>
      </c>
      <c r="H17" s="2">
        <f t="shared" si="1"/>
        <v>38.725</v>
      </c>
      <c r="I17" s="2">
        <f t="shared" si="2"/>
        <v>13.55713363460297</v>
      </c>
      <c r="J17" s="4"/>
      <c r="K17" s="8">
        <f t="shared" si="3"/>
        <v>0.5142857142857143</v>
      </c>
      <c r="L17" s="9"/>
      <c r="M17" s="9"/>
    </row>
    <row r="18" spans="1:13" ht="12.75">
      <c r="A18" s="11" t="s">
        <v>25</v>
      </c>
      <c r="C18" s="7">
        <v>2</v>
      </c>
      <c r="D18" s="7">
        <v>1.15</v>
      </c>
      <c r="E18" s="3">
        <v>20</v>
      </c>
      <c r="G18" s="2">
        <f t="shared" si="0"/>
        <v>19.15</v>
      </c>
      <c r="H18" s="2">
        <f t="shared" si="1"/>
        <v>19.575</v>
      </c>
      <c r="I18" s="2">
        <f t="shared" si="2"/>
        <v>10.217113665389528</v>
      </c>
      <c r="J18" s="4"/>
      <c r="K18" s="8">
        <f t="shared" si="3"/>
        <v>0.575</v>
      </c>
      <c r="L18" s="9"/>
      <c r="M18" s="9"/>
    </row>
    <row r="19" spans="7:11" ht="12.75">
      <c r="G19" s="2"/>
      <c r="H19" s="2"/>
      <c r="I19" s="2"/>
      <c r="J19" s="2"/>
      <c r="K19" s="8"/>
    </row>
    <row r="21" ht="12.75">
      <c r="A21" s="13" t="s">
        <v>26</v>
      </c>
    </row>
    <row r="29" ht="12.75">
      <c r="A29" s="14"/>
    </row>
    <row r="30" ht="12.75">
      <c r="A30" s="13"/>
    </row>
    <row r="31" ht="12.75">
      <c r="A31" s="14"/>
    </row>
    <row r="32" ht="12.75">
      <c r="A32" s="14"/>
    </row>
    <row r="33" ht="12.75">
      <c r="A33" s="14"/>
    </row>
    <row r="34" ht="12.75">
      <c r="A34" s="15"/>
    </row>
    <row r="35" ht="12.75">
      <c r="A35" s="14"/>
    </row>
    <row r="36" ht="12.75">
      <c r="A36" s="14"/>
    </row>
    <row r="37" ht="12.75">
      <c r="A37" s="14"/>
    </row>
  </sheetData>
  <sheetProtection/>
  <mergeCells count="1">
    <mergeCell ref="K1:K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37 ELECTRONIC.xls</dc:title>
  <dc:subject/>
  <dc:creator>Karen Morgan</dc:creator>
  <cp:keywords/>
  <dc:description/>
  <cp:lastModifiedBy>Penny Gibbs</cp:lastModifiedBy>
  <cp:lastPrinted>2011-06-21T13:08:06Z</cp:lastPrinted>
  <dcterms:created xsi:type="dcterms:W3CDTF">2009-03-27T13:28:09Z</dcterms:created>
  <dcterms:modified xsi:type="dcterms:W3CDTF">2011-06-21T17:42:21Z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209400.000000000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